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9720" activeTab="0"/>
  </bookViews>
  <sheets>
    <sheet name="rating 1" sheetId="1" r:id="rId1"/>
    <sheet name="rating 2" sheetId="2" r:id="rId2"/>
    <sheet name="rating 3" sheetId="3" r:id="rId3"/>
    <sheet name="rating 4" sheetId="4" r:id="rId4"/>
    <sheet name="graph" sheetId="5" r:id="rId5"/>
  </sheets>
  <definedNames>
    <definedName name="_xlnm.Print_Area" localSheetId="4">'graph'!$C$14:$Q$48</definedName>
    <definedName name="_xlnm.Print_Area" localSheetId="0">'rating 1'!$E$8:$O$23</definedName>
    <definedName name="_xlnm.Print_Area" localSheetId="1">'rating 2'!$E$8:$O$23</definedName>
    <definedName name="_xlnm.Print_Area" localSheetId="2">'rating 3'!$E$8:$O$23</definedName>
    <definedName name="_xlnm.Print_Area" localSheetId="3">'rating 4'!$E$8:$O$23</definedName>
  </definedNames>
  <calcPr fullCalcOnLoad="1"/>
</workbook>
</file>

<file path=xl/comments1.xml><?xml version="1.0" encoding="utf-8"?>
<comments xmlns="http://schemas.openxmlformats.org/spreadsheetml/2006/main">
  <authors>
    <author>David Dran</author>
  </authors>
  <commentList>
    <comment ref="N41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diregard the change stuff it is not useful here</t>
        </r>
      </text>
    </comment>
    <comment ref="H5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ignore the start level</t>
        </r>
      </text>
    </comment>
    <comment ref="G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David Dran</author>
  </authors>
  <commentList>
    <comment ref="N41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diregard the change stuff it is not useful here</t>
        </r>
      </text>
    </comment>
    <comment ref="G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David Dran</author>
  </authors>
  <commentList>
    <comment ref="N41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diregard the change stuff it is not useful here</t>
        </r>
      </text>
    </comment>
    <comment ref="G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David Dran</author>
  </authors>
  <commentList>
    <comment ref="N41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diregard the change stuff it is not useful here</t>
        </r>
      </text>
    </comment>
    <comment ref="G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0"/>
          </rPr>
          <t>David Dran: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<sst xmlns="http://schemas.openxmlformats.org/spreadsheetml/2006/main" count="167" uniqueCount="37">
  <si>
    <t>Total</t>
  </si>
  <si>
    <t>Weight</t>
  </si>
  <si>
    <t>GOAL ATTAINMENT SCALING</t>
  </si>
  <si>
    <t>sum</t>
  </si>
  <si>
    <t>actual level now</t>
  </si>
  <si>
    <t>weighted actual level now</t>
  </si>
  <si>
    <t>one change</t>
  </si>
  <si>
    <t>scale value</t>
  </si>
  <si>
    <t>`</t>
  </si>
  <si>
    <t>rating</t>
  </si>
  <si>
    <t>date</t>
  </si>
  <si>
    <t>leave blank below</t>
  </si>
  <si>
    <t>how many blank in column</t>
  </si>
  <si>
    <t>"1" means blank</t>
  </si>
  <si>
    <t>composite total
weighted levels</t>
  </si>
  <si>
    <t>composite 
score</t>
  </si>
  <si>
    <t xml:space="preserve">date: </t>
  </si>
  <si>
    <t>goal 1</t>
  </si>
  <si>
    <t>goal 2</t>
  </si>
  <si>
    <t>goal 3</t>
  </si>
  <si>
    <t>goal 4</t>
  </si>
  <si>
    <t>client ID</t>
  </si>
  <si>
    <t>step three: describe  5 measurable levels for each goal</t>
  </si>
  <si>
    <t>step four: assign weights for each goal (1 to 10)</t>
  </si>
  <si>
    <t>step one: fill in client ID and the date</t>
  </si>
  <si>
    <t>step five: place an "x" in the  "rating" levels (do not cut and past)</t>
  </si>
  <si>
    <t>step one: place a date in the box below</t>
  </si>
  <si>
    <t>step two: place an "x" in the  "rating" levels (do not cut and past)</t>
  </si>
  <si>
    <t>step two: describe each of the four goals in the space provided</t>
  </si>
  <si>
    <t>ralph</t>
  </si>
  <si>
    <r>
      <t xml:space="preserve">Much more than expected level of outcome </t>
    </r>
  </si>
  <si>
    <t xml:space="preserve">Somewhat more than expected level of outcome </t>
  </si>
  <si>
    <t xml:space="preserve">Expected level of outcome </t>
  </si>
  <si>
    <t xml:space="preserve">Somewhat less than expected level of outcome </t>
  </si>
  <si>
    <r>
      <t xml:space="preserve">Much less than expected level of outcome </t>
    </r>
  </si>
  <si>
    <t>describe goal here</t>
  </si>
  <si>
    <t>describe measurable level here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</si>
</sst>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24">
    <font>
      <sz val="10"/>
      <name val="Arial"/>
      <family val="0"/>
    </font>
    <font>
      <sz val="12"/>
      <name val="Optimum"/>
      <family val="0"/>
    </font>
    <font>
      <b/>
      <sz val="14"/>
      <name val="Optimum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Optimum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Optimum"/>
      <family val="0"/>
    </font>
    <font>
      <b/>
      <sz val="14"/>
      <color indexed="10"/>
      <name val="Optimum"/>
      <family val="0"/>
    </font>
    <font>
      <b/>
      <sz val="16"/>
      <name val="Optimum"/>
      <family val="0"/>
    </font>
    <font>
      <b/>
      <sz val="16"/>
      <name val="Arial"/>
      <family val="0"/>
    </font>
    <font>
      <sz val="16.25"/>
      <name val="Arial"/>
      <family val="0"/>
    </font>
    <font>
      <b/>
      <sz val="18.75"/>
      <name val="Arial"/>
      <family val="0"/>
    </font>
    <font>
      <b/>
      <sz val="15.75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2" borderId="0" xfId="0" applyFill="1" applyAlignment="1" applyProtection="1">
      <alignment/>
      <protection hidden="1"/>
    </xf>
    <xf numFmtId="0" fontId="5" fillId="0" borderId="1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0" xfId="0" applyFont="1" applyBorder="1" applyAlignment="1" applyProtection="1">
      <alignment vertical="top" wrapText="1"/>
      <protection hidden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4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5" borderId="4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vertical="top" wrapText="1"/>
    </xf>
    <xf numFmtId="0" fontId="5" fillId="8" borderId="4" xfId="0" applyFont="1" applyFill="1" applyBorder="1" applyAlignment="1" applyProtection="1">
      <alignment horizontal="center" vertical="top" wrapText="1"/>
      <protection locked="0"/>
    </xf>
    <xf numFmtId="0" fontId="1" fillId="6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1" fillId="7" borderId="6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vertical="top" wrapText="1"/>
    </xf>
    <xf numFmtId="0" fontId="1" fillId="7" borderId="9" xfId="0" applyFont="1" applyFill="1" applyBorder="1" applyAlignment="1">
      <alignment vertical="top" wrapText="1"/>
    </xf>
    <xf numFmtId="0" fontId="0" fillId="2" borderId="7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7" fillId="4" borderId="15" xfId="0" applyFont="1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7" fillId="4" borderId="16" xfId="0" applyFont="1" applyFill="1" applyBorder="1" applyAlignment="1" applyProtection="1">
      <alignment/>
      <protection hidden="1"/>
    </xf>
    <xf numFmtId="0" fontId="7" fillId="4" borderId="17" xfId="0" applyFont="1" applyFill="1" applyBorder="1" applyAlignment="1" applyProtection="1">
      <alignment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0" fillId="10" borderId="0" xfId="0" applyNumberFormat="1" applyFill="1" applyAlignment="1">
      <alignment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4" fillId="0" borderId="1" xfId="0" applyFont="1" applyBorder="1" applyAlignment="1" applyProtection="1">
      <alignment vertical="top" wrapText="1"/>
      <protection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/>
    </xf>
    <xf numFmtId="0" fontId="12" fillId="11" borderId="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5" fillId="6" borderId="18" xfId="0" applyFont="1" applyFill="1" applyBorder="1" applyAlignment="1" applyProtection="1">
      <alignment horizontal="center" vertical="center" wrapText="1"/>
      <protection/>
    </xf>
    <xf numFmtId="0" fontId="1" fillId="6" borderId="1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2" fillId="12" borderId="1" xfId="0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2" fontId="6" fillId="6" borderId="1" xfId="0" applyNumberFormat="1" applyFont="1" applyFill="1" applyBorder="1" applyAlignment="1" applyProtection="1">
      <alignment horizontal="center" vertical="center"/>
      <protection/>
    </xf>
    <xf numFmtId="0" fontId="1" fillId="6" borderId="18" xfId="0" applyFont="1" applyFill="1" applyBorder="1" applyAlignment="1" applyProtection="1">
      <alignment horizontal="center" vertical="center" wrapText="1"/>
      <protection/>
    </xf>
    <xf numFmtId="0" fontId="2" fillId="6" borderId="18" xfId="0" applyFont="1" applyFill="1" applyBorder="1" applyAlignment="1" applyProtection="1">
      <alignment horizontal="center" vertical="center" wrapText="1"/>
      <protection/>
    </xf>
    <xf numFmtId="0" fontId="2" fillId="12" borderId="18" xfId="0" applyFont="1" applyFill="1" applyBorder="1" applyAlignment="1" applyProtection="1">
      <alignment horizontal="center" vertical="center" wrapText="1"/>
      <protection/>
    </xf>
    <xf numFmtId="2" fontId="6" fillId="6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Border="1" applyAlignment="1" applyProtection="1">
      <alignment horizontal="center" vertical="center" wrapText="1"/>
      <protection/>
    </xf>
    <xf numFmtId="2" fontId="6" fillId="4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Alignment="1" applyProtection="1">
      <alignment/>
      <protection locked="0"/>
    </xf>
    <xf numFmtId="14" fontId="6" fillId="8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5" fillId="0" borderId="1" xfId="0" applyFont="1" applyBorder="1" applyAlignment="1" applyProtection="1">
      <alignment/>
      <protection/>
    </xf>
    <xf numFmtId="0" fontId="1" fillId="3" borderId="7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1" fillId="3" borderId="8" xfId="0" applyFont="1" applyFill="1" applyBorder="1" applyAlignment="1" applyProtection="1">
      <alignment vertical="top" wrapText="1"/>
      <protection/>
    </xf>
    <xf numFmtId="0" fontId="1" fillId="3" borderId="9" xfId="0" applyFont="1" applyFill="1" applyBorder="1" applyAlignment="1" applyProtection="1">
      <alignment vertical="top" wrapText="1"/>
      <protection/>
    </xf>
    <xf numFmtId="0" fontId="1" fillId="5" borderId="8" xfId="0" applyFont="1" applyFill="1" applyBorder="1" applyAlignment="1" applyProtection="1">
      <alignment vertical="top" wrapText="1"/>
      <protection/>
    </xf>
    <xf numFmtId="0" fontId="1" fillId="5" borderId="9" xfId="0" applyFont="1" applyFill="1" applyBorder="1" applyAlignment="1" applyProtection="1">
      <alignment vertical="top" wrapText="1"/>
      <protection/>
    </xf>
    <xf numFmtId="0" fontId="1" fillId="6" borderId="0" xfId="0" applyFont="1" applyFill="1" applyBorder="1" applyAlignment="1" applyProtection="1">
      <alignment vertical="top" wrapText="1"/>
      <protection/>
    </xf>
    <xf numFmtId="0" fontId="1" fillId="7" borderId="8" xfId="0" applyFont="1" applyFill="1" applyBorder="1" applyAlignment="1" applyProtection="1">
      <alignment vertical="top" wrapText="1"/>
      <protection/>
    </xf>
    <xf numFmtId="0" fontId="1" fillId="7" borderId="9" xfId="0" applyFont="1" applyFill="1" applyBorder="1" applyAlignment="1" applyProtection="1">
      <alignment vertical="top" wrapText="1"/>
      <protection/>
    </xf>
    <xf numFmtId="0" fontId="0" fillId="0" borderId="3" xfId="0" applyBorder="1" applyAlignment="1" applyProtection="1">
      <alignment/>
      <protection/>
    </xf>
    <xf numFmtId="0" fontId="1" fillId="3" borderId="2" xfId="0" applyFont="1" applyFill="1" applyBorder="1" applyAlignment="1" applyProtection="1">
      <alignment horizontal="center" vertical="top" wrapText="1"/>
      <protection/>
    </xf>
    <xf numFmtId="0" fontId="1" fillId="3" borderId="6" xfId="0" applyFont="1" applyFill="1" applyBorder="1" applyAlignment="1" applyProtection="1">
      <alignment horizontal="center" vertical="top" wrapText="1"/>
      <protection/>
    </xf>
    <xf numFmtId="0" fontId="1" fillId="5" borderId="6" xfId="0" applyFont="1" applyFill="1" applyBorder="1" applyAlignment="1" applyProtection="1">
      <alignment horizontal="center" vertical="top" wrapText="1"/>
      <protection/>
    </xf>
    <xf numFmtId="0" fontId="1" fillId="6" borderId="5" xfId="0" applyFont="1" applyFill="1" applyBorder="1" applyAlignment="1" applyProtection="1">
      <alignment horizontal="center" vertical="top" wrapText="1"/>
      <protection/>
    </xf>
    <xf numFmtId="0" fontId="1" fillId="7" borderId="6" xfId="0" applyFont="1" applyFill="1" applyBorder="1" applyAlignment="1" applyProtection="1">
      <alignment horizontal="center" vertical="top" wrapText="1"/>
      <protection/>
    </xf>
    <xf numFmtId="0" fontId="1" fillId="7" borderId="3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3" borderId="3" xfId="0" applyFont="1" applyFill="1" applyBorder="1" applyAlignment="1" applyProtection="1">
      <alignment horizontal="center" vertical="top" wrapText="1"/>
      <protection/>
    </xf>
    <xf numFmtId="0" fontId="5" fillId="8" borderId="4" xfId="0" applyFont="1" applyFill="1" applyBorder="1" applyAlignment="1" applyProtection="1">
      <alignment horizontal="center" vertical="top" wrapText="1"/>
      <protection/>
    </xf>
    <xf numFmtId="0" fontId="1" fillId="5" borderId="4" xfId="0" applyFont="1" applyFill="1" applyBorder="1" applyAlignment="1" applyProtection="1">
      <alignment horizontal="center" vertical="top" wrapText="1"/>
      <protection/>
    </xf>
    <xf numFmtId="0" fontId="1" fillId="6" borderId="4" xfId="0" applyFont="1" applyFill="1" applyBorder="1" applyAlignment="1" applyProtection="1">
      <alignment horizontal="center" vertical="top" wrapText="1"/>
      <protection/>
    </xf>
    <xf numFmtId="0" fontId="1" fillId="7" borderId="4" xfId="0" applyFont="1" applyFill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5" borderId="1" xfId="0" applyFont="1" applyFill="1" applyBorder="1" applyAlignment="1" applyProtection="1">
      <alignment horizontal="center" vertical="center" wrapText="1"/>
      <protection/>
    </xf>
    <xf numFmtId="0" fontId="1" fillId="7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1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49" fontId="0" fillId="10" borderId="0" xfId="0" applyNumberFormat="1" applyFill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7" fillId="4" borderId="15" xfId="0" applyFont="1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7" fillId="4" borderId="16" xfId="0" applyFont="1" applyFill="1" applyBorder="1" applyAlignment="1" applyProtection="1">
      <alignment/>
      <protection/>
    </xf>
    <xf numFmtId="0" fontId="7" fillId="4" borderId="17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49" fontId="0" fillId="10" borderId="0" xfId="0" applyNumberFormat="1" applyFill="1" applyAlignment="1" applyProtection="1">
      <alignment/>
      <protection hidden="1"/>
    </xf>
    <xf numFmtId="0" fontId="7" fillId="4" borderId="0" xfId="0" applyFont="1" applyFill="1" applyAlignment="1" applyProtection="1">
      <alignment/>
      <protection hidden="1"/>
    </xf>
    <xf numFmtId="0" fontId="19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15" fillId="8" borderId="0" xfId="0" applyFont="1" applyFill="1" applyAlignment="1">
      <alignment/>
    </xf>
    <xf numFmtId="0" fontId="6" fillId="8" borderId="0" xfId="0" applyFont="1" applyFill="1" applyAlignment="1">
      <alignment/>
    </xf>
    <xf numFmtId="0" fontId="6" fillId="8" borderId="0" xfId="0" applyFont="1" applyFill="1" applyAlignment="1" applyProtection="1">
      <alignment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  <protection locked="0"/>
    </xf>
    <xf numFmtId="0" fontId="9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/>
    </xf>
    <xf numFmtId="0" fontId="9" fillId="5" borderId="7" xfId="0" applyFont="1" applyFill="1" applyBorder="1" applyAlignment="1" applyProtection="1">
      <alignment horizontal="center" vertical="center" wrapText="1"/>
      <protection/>
    </xf>
    <xf numFmtId="0" fontId="9" fillId="5" borderId="11" xfId="0" applyFont="1" applyFill="1" applyBorder="1" applyAlignment="1" applyProtection="1">
      <alignment horizontal="center" vertical="center" wrapText="1"/>
      <protection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7" borderId="7" xfId="0" applyFont="1" applyFill="1" applyBorder="1" applyAlignment="1" applyProtection="1">
      <alignment horizontal="center" vertical="center" wrapText="1"/>
      <protection/>
    </xf>
    <xf numFmtId="0" fontId="9" fillId="7" borderId="11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9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0" fontId="5" fillId="0" borderId="2" xfId="0" applyFont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summary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65"/>
          <c:w val="0.93225"/>
          <c:h val="0.75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1320000" anchor="ctr"/>
              <a:lstStyle/>
              <a:p>
                <a:pPr algn="ctr">
                  <a:defRPr lang="en-US" cap="none" sz="1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graph!$E$6:$H$6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graph!$E$7:$H$7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945252"/>
        <c:axId val="17507269"/>
      </c:scatterChart>
      <c:valAx>
        <c:axId val="1945252"/>
        <c:scaling>
          <c:orientation val="minMax"/>
        </c:scaling>
        <c:axPos val="b"/>
        <c:delete val="1"/>
        <c:majorTickMark val="out"/>
        <c:minorTickMark val="none"/>
        <c:tickLblPos val="nextTo"/>
        <c:crossAx val="17507269"/>
        <c:crosses val="max"/>
        <c:crossBetween val="midCat"/>
        <c:dispUnits/>
      </c:valAx>
      <c:valAx>
        <c:axId val="17507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total rating</a:t>
                </a:r>
              </a:p>
            </c:rich>
          </c:tx>
          <c:layout>
            <c:manualLayout>
              <c:xMode val="factor"/>
              <c:yMode val="factor"/>
              <c:x val="-0.001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5252"/>
        <c:crosses val="max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75465E"/>
        </a:gs>
      </a:gsLst>
      <a:lin ang="5400000" scaled="1"/>
    </a:gra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16</xdr:row>
      <xdr:rowOff>57150</xdr:rowOff>
    </xdr:from>
    <xdr:to>
      <xdr:col>15</xdr:col>
      <xdr:colOff>323850</xdr:colOff>
      <xdr:row>46</xdr:row>
      <xdr:rowOff>38100</xdr:rowOff>
    </xdr:to>
    <xdr:graphicFrame>
      <xdr:nvGraphicFramePr>
        <xdr:cNvPr id="1" name="Chart 8"/>
        <xdr:cNvGraphicFramePr/>
      </xdr:nvGraphicFramePr>
      <xdr:xfrm>
        <a:off x="1762125" y="3095625"/>
        <a:ext cx="84677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D1:S51"/>
  <sheetViews>
    <sheetView tabSelected="1" zoomScale="75" zoomScaleNormal="75" workbookViewId="0" topLeftCell="D11">
      <selection activeCell="H15" sqref="H15"/>
    </sheetView>
  </sheetViews>
  <sheetFormatPr defaultColWidth="9.140625" defaultRowHeight="23.25" customHeight="1"/>
  <cols>
    <col min="1" max="4" width="10.140625" style="0" customWidth="1"/>
    <col min="5" max="5" width="15.57421875" style="0" customWidth="1"/>
    <col min="6" max="6" width="34.57421875" style="0" customWidth="1"/>
    <col min="7" max="7" width="10.140625" style="0" customWidth="1"/>
    <col min="8" max="8" width="26.28125" style="0" customWidth="1"/>
    <col min="9" max="9" width="10.140625" style="0" customWidth="1"/>
    <col min="10" max="10" width="24.7109375" style="0" customWidth="1"/>
    <col min="11" max="11" width="10.140625" style="0" customWidth="1"/>
    <col min="12" max="12" width="24.140625" style="0" customWidth="1"/>
    <col min="13" max="13" width="9.57421875" style="0" customWidth="1"/>
    <col min="14" max="14" width="24.140625" style="0" customWidth="1"/>
    <col min="15" max="15" width="19.8515625" style="0" customWidth="1"/>
    <col min="16" max="16384" width="10.140625" style="0" customWidth="1"/>
  </cols>
  <sheetData>
    <row r="1" ht="23.25" customHeight="1">
      <c r="H1" s="2" t="s">
        <v>24</v>
      </c>
    </row>
    <row r="2" spans="8:10" ht="23.25" customHeight="1">
      <c r="H2" s="2" t="s">
        <v>28</v>
      </c>
      <c r="I2" s="2"/>
      <c r="J2" s="2"/>
    </row>
    <row r="3" spans="8:10" ht="23.25" customHeight="1">
      <c r="H3" s="2" t="s">
        <v>22</v>
      </c>
      <c r="I3" s="2"/>
      <c r="J3" s="2"/>
    </row>
    <row r="4" spans="8:10" ht="23.25" customHeight="1">
      <c r="H4" s="2" t="s">
        <v>23</v>
      </c>
      <c r="I4" s="2"/>
      <c r="J4" s="2"/>
    </row>
    <row r="5" spans="8:10" ht="23.25" customHeight="1">
      <c r="H5" s="2" t="s">
        <v>25</v>
      </c>
      <c r="I5" s="2"/>
      <c r="J5" s="2"/>
    </row>
    <row r="6" ht="23.25" customHeight="1">
      <c r="H6" s="2"/>
    </row>
    <row r="7" ht="23.25" customHeight="1">
      <c r="H7" s="2"/>
    </row>
    <row r="8" spans="6:10" ht="23.25" customHeight="1">
      <c r="F8" s="2" t="s">
        <v>2</v>
      </c>
      <c r="H8" s="2"/>
      <c r="I8" s="2" t="s">
        <v>16</v>
      </c>
      <c r="J8" s="88">
        <v>38738</v>
      </c>
    </row>
    <row r="9" ht="23.25" customHeight="1" thickBot="1">
      <c r="D9" t="s">
        <v>8</v>
      </c>
    </row>
    <row r="10" spans="5:14" ht="23.25" customHeight="1" thickBot="1">
      <c r="E10" s="151" t="s">
        <v>21</v>
      </c>
      <c r="F10" s="157" t="s">
        <v>29</v>
      </c>
      <c r="H10" s="67" t="s">
        <v>17</v>
      </c>
      <c r="I10" s="68"/>
      <c r="J10" s="67" t="s">
        <v>18</v>
      </c>
      <c r="K10" s="68"/>
      <c r="L10" s="67" t="s">
        <v>19</v>
      </c>
      <c r="M10" s="69"/>
      <c r="N10" s="69" t="s">
        <v>20</v>
      </c>
    </row>
    <row r="11" ht="23.25" customHeight="1" thickBot="1"/>
    <row r="12" spans="6:15" ht="67.5" customHeight="1" thickBot="1">
      <c r="F12" s="172"/>
      <c r="G12" s="33"/>
      <c r="H12" s="159" t="s">
        <v>35</v>
      </c>
      <c r="I12" s="160"/>
      <c r="J12" s="161" t="s">
        <v>35</v>
      </c>
      <c r="K12" s="162"/>
      <c r="L12" s="163" t="s">
        <v>35</v>
      </c>
      <c r="M12" s="164"/>
      <c r="N12" s="165" t="s">
        <v>35</v>
      </c>
      <c r="O12" s="24"/>
    </row>
    <row r="13" spans="6:15" ht="23.25" customHeight="1" thickBot="1">
      <c r="F13" s="173"/>
      <c r="G13" s="34"/>
      <c r="H13" s="35"/>
      <c r="I13" s="37"/>
      <c r="J13" s="38"/>
      <c r="K13" s="29"/>
      <c r="L13" s="29"/>
      <c r="M13" s="41"/>
      <c r="N13" s="42"/>
      <c r="O13" s="25"/>
    </row>
    <row r="14" spans="6:15" ht="23.25" customHeight="1" thickBot="1">
      <c r="F14" s="174"/>
      <c r="G14" s="6" t="s">
        <v>9</v>
      </c>
      <c r="H14" s="32" t="s">
        <v>1</v>
      </c>
      <c r="I14" s="36" t="s">
        <v>9</v>
      </c>
      <c r="J14" s="36" t="s">
        <v>1</v>
      </c>
      <c r="K14" s="31" t="s">
        <v>9</v>
      </c>
      <c r="L14" s="31" t="s">
        <v>1</v>
      </c>
      <c r="M14" s="39" t="s">
        <v>9</v>
      </c>
      <c r="N14" s="40" t="s">
        <v>1</v>
      </c>
      <c r="O14" s="1" t="s">
        <v>0</v>
      </c>
    </row>
    <row r="15" spans="5:15" ht="28.5" customHeight="1" thickBot="1">
      <c r="E15" t="s">
        <v>7</v>
      </c>
      <c r="F15" s="174"/>
      <c r="G15" s="7"/>
      <c r="H15" s="30">
        <v>8</v>
      </c>
      <c r="I15" s="26"/>
      <c r="J15" s="30">
        <v>7</v>
      </c>
      <c r="K15" s="27"/>
      <c r="L15" s="30">
        <v>6</v>
      </c>
      <c r="M15" s="28"/>
      <c r="N15" s="30">
        <v>5</v>
      </c>
      <c r="O15" s="9">
        <f>H15+J15+L15+N15</f>
        <v>26</v>
      </c>
    </row>
    <row r="16" spans="5:15" ht="91.5" customHeight="1" thickBot="1">
      <c r="E16" s="70">
        <v>2</v>
      </c>
      <c r="F16" s="4" t="s">
        <v>30</v>
      </c>
      <c r="G16" s="56"/>
      <c r="H16" s="5" t="s">
        <v>36</v>
      </c>
      <c r="I16" s="57"/>
      <c r="J16" s="5" t="s">
        <v>36</v>
      </c>
      <c r="K16" s="58"/>
      <c r="L16" s="5" t="s">
        <v>36</v>
      </c>
      <c r="M16" s="59"/>
      <c r="N16" s="5" t="s">
        <v>36</v>
      </c>
      <c r="O16" s="10"/>
    </row>
    <row r="17" spans="5:15" ht="91.5" customHeight="1" thickBot="1">
      <c r="E17" s="70">
        <v>1</v>
      </c>
      <c r="F17" s="4" t="s">
        <v>31</v>
      </c>
      <c r="G17" s="56"/>
      <c r="H17" s="5" t="s">
        <v>36</v>
      </c>
      <c r="I17" s="57"/>
      <c r="J17" s="5" t="s">
        <v>36</v>
      </c>
      <c r="K17" s="58"/>
      <c r="L17" s="5" t="s">
        <v>36</v>
      </c>
      <c r="M17" s="59"/>
      <c r="N17" s="5" t="s">
        <v>36</v>
      </c>
      <c r="O17" s="10"/>
    </row>
    <row r="18" spans="5:15" ht="91.5" customHeight="1" thickBot="1">
      <c r="E18" s="70">
        <v>0</v>
      </c>
      <c r="F18" s="4" t="s">
        <v>32</v>
      </c>
      <c r="G18" s="56"/>
      <c r="H18" s="5" t="s">
        <v>36</v>
      </c>
      <c r="I18" s="57"/>
      <c r="J18" s="5" t="s">
        <v>36</v>
      </c>
      <c r="K18" s="58"/>
      <c r="L18" s="5" t="s">
        <v>36</v>
      </c>
      <c r="M18" s="59"/>
      <c r="N18" s="5" t="s">
        <v>36</v>
      </c>
      <c r="O18" s="10"/>
    </row>
    <row r="19" spans="5:19" ht="91.5" customHeight="1" thickBot="1">
      <c r="E19" s="70">
        <v>-1</v>
      </c>
      <c r="F19" s="4" t="s">
        <v>33</v>
      </c>
      <c r="G19" s="56"/>
      <c r="H19" s="5" t="s">
        <v>36</v>
      </c>
      <c r="I19" s="57"/>
      <c r="J19" s="5" t="s">
        <v>36</v>
      </c>
      <c r="K19" s="58"/>
      <c r="L19" s="5" t="s">
        <v>36</v>
      </c>
      <c r="M19" s="59"/>
      <c r="N19" s="5" t="s">
        <v>36</v>
      </c>
      <c r="O19" s="10"/>
      <c r="S19" t="s">
        <v>6</v>
      </c>
    </row>
    <row r="20" spans="5:15" ht="91.5" customHeight="1" thickBot="1">
      <c r="E20" s="70">
        <v>-2</v>
      </c>
      <c r="F20" s="4" t="s">
        <v>34</v>
      </c>
      <c r="G20" s="56"/>
      <c r="H20" s="5" t="s">
        <v>36</v>
      </c>
      <c r="I20" s="57"/>
      <c r="J20" s="5" t="s">
        <v>36</v>
      </c>
      <c r="K20" s="58"/>
      <c r="L20" s="5" t="s">
        <v>36</v>
      </c>
      <c r="M20" s="59"/>
      <c r="N20" s="5" t="s">
        <v>36</v>
      </c>
      <c r="O20" s="10"/>
    </row>
    <row r="21" spans="4:15" ht="36" customHeight="1" thickBot="1">
      <c r="D21" s="62"/>
      <c r="E21" s="71"/>
      <c r="F21" s="72" t="s">
        <v>4</v>
      </c>
      <c r="G21" s="74"/>
      <c r="H21" s="75">
        <f>IF(G40&lt;4,"check rating!",G39)</f>
        <v>0</v>
      </c>
      <c r="I21" s="76"/>
      <c r="J21" s="75">
        <f>IF(I40&lt;4,"check rating!",I39)</f>
        <v>0</v>
      </c>
      <c r="K21" s="77"/>
      <c r="L21" s="75">
        <f>IF(K40&lt;4,"check rating!",K39)</f>
        <v>0</v>
      </c>
      <c r="M21" s="77"/>
      <c r="N21" s="75">
        <f>IF(M40&lt;4,"check rating!",M39)</f>
        <v>0</v>
      </c>
      <c r="O21" s="78"/>
    </row>
    <row r="22" spans="4:15" ht="36" customHeight="1">
      <c r="D22" s="63"/>
      <c r="E22" s="71"/>
      <c r="F22" s="73" t="s">
        <v>5</v>
      </c>
      <c r="G22" s="79"/>
      <c r="H22" s="80">
        <f>H21*H15</f>
        <v>0</v>
      </c>
      <c r="I22" s="81"/>
      <c r="J22" s="80">
        <f>J21*J15</f>
        <v>0</v>
      </c>
      <c r="K22" s="80"/>
      <c r="L22" s="80">
        <f>L21*L15</f>
        <v>0</v>
      </c>
      <c r="M22" s="80"/>
      <c r="N22" s="80">
        <f>N21*N15</f>
        <v>0</v>
      </c>
      <c r="O22" s="82"/>
    </row>
    <row r="23" spans="4:15" ht="36" customHeight="1">
      <c r="D23" s="63"/>
      <c r="E23" s="8"/>
      <c r="F23" s="12"/>
      <c r="G23" s="83"/>
      <c r="H23" s="84"/>
      <c r="I23" s="84"/>
      <c r="J23" s="84"/>
      <c r="K23" s="84"/>
      <c r="L23" s="84"/>
      <c r="M23" s="84"/>
      <c r="N23" s="85" t="s">
        <v>14</v>
      </c>
      <c r="O23" s="86">
        <f>H22+J22+L22+N22</f>
        <v>0</v>
      </c>
    </row>
    <row r="24" spans="4:15" ht="36" customHeight="1">
      <c r="D24" s="63"/>
      <c r="E24" s="8"/>
      <c r="F24" s="12"/>
      <c r="G24" s="13"/>
      <c r="H24" s="14"/>
      <c r="I24" s="14"/>
      <c r="J24" s="14"/>
      <c r="K24" s="14"/>
      <c r="L24" s="14"/>
      <c r="M24" s="14"/>
      <c r="N24" s="14"/>
      <c r="O24" s="15"/>
    </row>
    <row r="25" spans="4:15" ht="36" customHeight="1">
      <c r="D25" s="63"/>
      <c r="E25" s="8"/>
      <c r="F25" s="12"/>
      <c r="G25" s="13"/>
      <c r="H25" s="65"/>
      <c r="I25" s="14"/>
      <c r="J25" s="16"/>
      <c r="K25" s="14"/>
      <c r="L25" s="16"/>
      <c r="M25" s="14"/>
      <c r="N25" s="16"/>
      <c r="O25" s="17"/>
    </row>
    <row r="26" spans="4:15" ht="49.5" customHeight="1">
      <c r="D26" s="62"/>
      <c r="F26" s="18"/>
      <c r="G26" s="19"/>
      <c r="H26" s="20"/>
      <c r="I26" s="20"/>
      <c r="J26" s="20"/>
      <c r="K26" s="20"/>
      <c r="L26" s="20"/>
      <c r="M26" s="20"/>
      <c r="N26" s="20"/>
      <c r="O26" s="20"/>
    </row>
    <row r="27" spans="6:15" ht="23.25" customHeight="1">
      <c r="F27" s="18"/>
      <c r="G27" s="19"/>
      <c r="H27" s="20"/>
      <c r="I27" s="20"/>
      <c r="J27" s="20"/>
      <c r="K27" s="20"/>
      <c r="L27" s="20"/>
      <c r="M27" s="20"/>
      <c r="N27" s="20"/>
      <c r="O27" s="20"/>
    </row>
    <row r="28" spans="6:15" ht="23.25" customHeight="1">
      <c r="F28" s="18"/>
      <c r="G28" s="19"/>
      <c r="H28" s="20"/>
      <c r="I28" s="20"/>
      <c r="J28" s="20"/>
      <c r="K28" s="20"/>
      <c r="L28" s="20"/>
      <c r="M28" s="20"/>
      <c r="N28" s="20"/>
      <c r="O28" s="20"/>
    </row>
    <row r="29" spans="6:15" ht="23.25" customHeight="1">
      <c r="F29" s="18"/>
      <c r="G29" s="19"/>
      <c r="H29" s="20"/>
      <c r="I29" s="20"/>
      <c r="J29" s="20"/>
      <c r="K29" s="20"/>
      <c r="L29" s="20"/>
      <c r="M29" s="20"/>
      <c r="N29" s="20"/>
      <c r="O29" s="20"/>
    </row>
    <row r="30" spans="6:15" ht="23.25" customHeight="1">
      <c r="F30" s="18"/>
      <c r="G30" s="19"/>
      <c r="H30" s="21"/>
      <c r="I30" s="21"/>
      <c r="J30" s="21"/>
      <c r="K30" s="21"/>
      <c r="L30" s="21"/>
      <c r="M30" s="21"/>
      <c r="N30" s="21"/>
      <c r="O30" s="21"/>
    </row>
    <row r="31" spans="6:15" ht="23.25" customHeight="1">
      <c r="F31" s="22"/>
      <c r="G31" s="22"/>
      <c r="H31" s="22"/>
      <c r="I31" s="22"/>
      <c r="J31" s="22"/>
      <c r="K31" s="22"/>
      <c r="L31" s="22"/>
      <c r="M31" s="22"/>
      <c r="N31" s="22"/>
      <c r="O31" s="23"/>
    </row>
    <row r="32" ht="23.25" customHeight="1" hidden="1"/>
    <row r="33" spans="6:14" ht="23.25" customHeight="1" hidden="1">
      <c r="F33" t="s">
        <v>11</v>
      </c>
      <c r="G33" s="3" t="s">
        <v>9</v>
      </c>
      <c r="H33" s="3"/>
      <c r="I33" s="3" t="s">
        <v>9</v>
      </c>
      <c r="J33" s="3"/>
      <c r="K33" s="3" t="s">
        <v>9</v>
      </c>
      <c r="L33" s="3"/>
      <c r="M33" s="3" t="s">
        <v>9</v>
      </c>
      <c r="N33" s="3"/>
    </row>
    <row r="34" spans="6:14" ht="23.25" customHeight="1" hidden="1">
      <c r="F34" s="64"/>
      <c r="G34" s="44" t="str">
        <f>IF(G46=0,$E16,"no rating")</f>
        <v>no rating</v>
      </c>
      <c r="H34" s="44"/>
      <c r="I34" s="44" t="str">
        <f>IF(I46=0,$E16,"no rating")</f>
        <v>no rating</v>
      </c>
      <c r="J34" s="44"/>
      <c r="K34" s="44" t="str">
        <f>IF(K46=0,$E16,"no rating")</f>
        <v>no rating</v>
      </c>
      <c r="L34" s="44"/>
      <c r="M34" s="44" t="str">
        <f>IF(M46=0,$E16,"no rating")</f>
        <v>no rating</v>
      </c>
      <c r="N34" s="3"/>
    </row>
    <row r="35" spans="6:14" ht="23.25" customHeight="1" hidden="1">
      <c r="F35" s="64"/>
      <c r="G35" s="44" t="str">
        <f>IF(G47=0,$E17,"no rating")</f>
        <v>no rating</v>
      </c>
      <c r="H35" s="47"/>
      <c r="I35" s="44" t="str">
        <f>IF(I47=0,$E17,"no rating")</f>
        <v>no rating</v>
      </c>
      <c r="J35" s="47"/>
      <c r="K35" s="44" t="str">
        <f>IF(K47=0,$E17,"no rating")</f>
        <v>no rating</v>
      </c>
      <c r="L35" s="47"/>
      <c r="M35" s="44" t="str">
        <f>IF(M47=0,$E17,"no rating")</f>
        <v>no rating</v>
      </c>
      <c r="N35" s="3"/>
    </row>
    <row r="36" spans="6:14" ht="23.25" customHeight="1" hidden="1">
      <c r="F36" s="64"/>
      <c r="G36" s="44" t="str">
        <f>IF(G48=0,$E18,"no rating")</f>
        <v>no rating</v>
      </c>
      <c r="H36" s="47"/>
      <c r="I36" s="44" t="str">
        <f>IF(I48=0,$E18,"no rating")</f>
        <v>no rating</v>
      </c>
      <c r="J36" s="47"/>
      <c r="K36" s="44" t="str">
        <f>IF(K48=0,$E18,"no rating")</f>
        <v>no rating</v>
      </c>
      <c r="L36" s="47"/>
      <c r="M36" s="44" t="str">
        <f>IF(M48=0,$E18,"no rating")</f>
        <v>no rating</v>
      </c>
      <c r="N36" s="3"/>
    </row>
    <row r="37" spans="6:14" ht="23.25" customHeight="1" hidden="1">
      <c r="F37" s="64"/>
      <c r="G37" s="44" t="str">
        <f>IF(G49=0,$E19,"no rating")</f>
        <v>no rating</v>
      </c>
      <c r="H37" s="47"/>
      <c r="I37" s="44" t="str">
        <f>IF(I49=0,$E19,"no rating")</f>
        <v>no rating</v>
      </c>
      <c r="J37" s="47"/>
      <c r="K37" s="44" t="str">
        <f>IF(K49=0,$E19,"no rating")</f>
        <v>no rating</v>
      </c>
      <c r="L37" s="47"/>
      <c r="M37" s="44" t="str">
        <f>IF(M49=0,$E19,"no rating")</f>
        <v>no rating</v>
      </c>
      <c r="N37" s="3"/>
    </row>
    <row r="38" spans="6:14" ht="23.25" customHeight="1" hidden="1">
      <c r="F38" s="64"/>
      <c r="G38" s="44" t="str">
        <f>IF(G50=0,$E20,"no rating")</f>
        <v>no rating</v>
      </c>
      <c r="H38" s="47"/>
      <c r="I38" s="44" t="str">
        <f>IF(I50=0,$E20,"no rating")</f>
        <v>no rating</v>
      </c>
      <c r="J38" s="47"/>
      <c r="K38" s="44" t="str">
        <f>IF(K50=0,$E20,"no rating")</f>
        <v>no rating</v>
      </c>
      <c r="L38" s="47"/>
      <c r="M38" s="44" t="str">
        <f>IF(M50=0,$E20,"no rating")</f>
        <v>no rating</v>
      </c>
      <c r="N38" s="3"/>
    </row>
    <row r="39" spans="6:14" ht="23.25" customHeight="1" hidden="1">
      <c r="F39" s="11" t="s">
        <v>3</v>
      </c>
      <c r="G39" s="52">
        <f>SUM(G34:G38)</f>
        <v>0</v>
      </c>
      <c r="H39" s="53"/>
      <c r="I39" s="54">
        <f>SUM(I34:I38)</f>
        <v>0</v>
      </c>
      <c r="J39" s="53"/>
      <c r="K39" s="54">
        <f>SUM(K34:K38)</f>
        <v>0</v>
      </c>
      <c r="L39" s="53"/>
      <c r="M39" s="55">
        <f>SUM(M34:M38)</f>
        <v>0</v>
      </c>
      <c r="N39" s="3"/>
    </row>
    <row r="40" spans="6:14" ht="23.25" customHeight="1" hidden="1">
      <c r="F40" t="s">
        <v>12</v>
      </c>
      <c r="G40" s="3">
        <f>COUNTBLANK(G16:G20)</f>
        <v>5</v>
      </c>
      <c r="H40" s="3"/>
      <c r="I40" s="3">
        <f>COUNTBLANK(I16:I20)</f>
        <v>5</v>
      </c>
      <c r="J40" s="3"/>
      <c r="K40" s="3">
        <f>COUNTBLANK(K16:K20)</f>
        <v>5</v>
      </c>
      <c r="L40" s="3"/>
      <c r="M40" s="3">
        <f>COUNTBLANK(M16:M20)</f>
        <v>5</v>
      </c>
      <c r="N40" s="3"/>
    </row>
    <row r="41" spans="7:14" ht="23.25" customHeight="1" hidden="1">
      <c r="G41" s="3"/>
      <c r="H41" s="3"/>
      <c r="I41" s="3"/>
      <c r="J41" s="3"/>
      <c r="K41" s="3"/>
      <c r="L41" s="3"/>
      <c r="M41" s="3"/>
      <c r="N41" s="3"/>
    </row>
    <row r="42" spans="7:14" ht="23.25" customHeight="1" hidden="1">
      <c r="G42" s="3"/>
      <c r="H42" s="3"/>
      <c r="I42" s="3"/>
      <c r="J42" s="3"/>
      <c r="K42" s="3"/>
      <c r="L42" s="3"/>
      <c r="M42" s="3"/>
      <c r="N42" s="3"/>
    </row>
    <row r="43" spans="7:14" ht="23.25" customHeight="1" hidden="1">
      <c r="G43" s="3"/>
      <c r="H43" s="3"/>
      <c r="I43" s="3"/>
      <c r="J43" s="3"/>
      <c r="K43" s="3"/>
      <c r="L43" s="3"/>
      <c r="M43" s="3"/>
      <c r="N43" s="3"/>
    </row>
    <row r="44" spans="7:14" ht="23.25" customHeight="1" hidden="1">
      <c r="G44" s="3"/>
      <c r="H44" s="3"/>
      <c r="I44" s="3"/>
      <c r="J44" s="3"/>
      <c r="K44" s="3"/>
      <c r="L44" s="3"/>
      <c r="M44" s="3"/>
      <c r="N44" s="3"/>
    </row>
    <row r="45" spans="7:14" ht="23.25" customHeight="1" hidden="1">
      <c r="G45" s="3"/>
      <c r="H45" s="3"/>
      <c r="I45" s="3"/>
      <c r="J45" s="3"/>
      <c r="K45" s="3"/>
      <c r="L45" s="3"/>
      <c r="M45" s="3"/>
      <c r="N45" s="3"/>
    </row>
    <row r="46" spans="6:14" ht="23.25" customHeight="1" hidden="1">
      <c r="F46" t="s">
        <v>13</v>
      </c>
      <c r="G46" s="43">
        <f>COUNTBLANK(G16)</f>
        <v>1</v>
      </c>
      <c r="H46" s="44"/>
      <c r="I46" s="44">
        <f>COUNTBLANK(I16)</f>
        <v>1</v>
      </c>
      <c r="J46" s="44"/>
      <c r="K46" s="44">
        <f>COUNTBLANK(K16)</f>
        <v>1</v>
      </c>
      <c r="L46" s="44"/>
      <c r="M46" s="45">
        <f>COUNTBLANK(M16)</f>
        <v>1</v>
      </c>
      <c r="N46" s="3"/>
    </row>
    <row r="47" spans="7:14" ht="23.25" customHeight="1" hidden="1">
      <c r="G47" s="46">
        <f>COUNTBLANK(G17)</f>
        <v>1</v>
      </c>
      <c r="H47" s="47"/>
      <c r="I47" s="47">
        <f>COUNTBLANK(I17)</f>
        <v>1</v>
      </c>
      <c r="J47" s="47"/>
      <c r="K47" s="47">
        <f>COUNTBLANK(K17)</f>
        <v>1</v>
      </c>
      <c r="L47" s="47"/>
      <c r="M47" s="48">
        <f>COUNTBLANK(M17)</f>
        <v>1</v>
      </c>
      <c r="N47" s="3"/>
    </row>
    <row r="48" spans="7:14" ht="23.25" customHeight="1" hidden="1">
      <c r="G48" s="46">
        <f>COUNTBLANK(G18)</f>
        <v>1</v>
      </c>
      <c r="H48" s="47"/>
      <c r="I48" s="47">
        <f>COUNTBLANK(I18)</f>
        <v>1</v>
      </c>
      <c r="J48" s="47"/>
      <c r="K48" s="47">
        <f>COUNTBLANK(K18)</f>
        <v>1</v>
      </c>
      <c r="L48" s="47"/>
      <c r="M48" s="48">
        <f>COUNTBLANK(M18)</f>
        <v>1</v>
      </c>
      <c r="N48" s="3"/>
    </row>
    <row r="49" spans="7:14" ht="23.25" customHeight="1" hidden="1">
      <c r="G49" s="46">
        <f>COUNTBLANK(G19)</f>
        <v>1</v>
      </c>
      <c r="H49" s="47"/>
      <c r="I49" s="47">
        <f>COUNTBLANK(I19)</f>
        <v>1</v>
      </c>
      <c r="J49" s="47"/>
      <c r="K49" s="47">
        <f>COUNTBLANK(K19)</f>
        <v>1</v>
      </c>
      <c r="L49" s="47"/>
      <c r="M49" s="48">
        <f>COUNTBLANK(M19)</f>
        <v>1</v>
      </c>
      <c r="N49" s="3"/>
    </row>
    <row r="50" spans="7:14" ht="23.25" customHeight="1" hidden="1">
      <c r="G50" s="49">
        <f>COUNTBLANK(G20)</f>
        <v>1</v>
      </c>
      <c r="H50" s="50"/>
      <c r="I50" s="50">
        <f>COUNTBLANK(I20)</f>
        <v>1</v>
      </c>
      <c r="J50" s="50"/>
      <c r="K50" s="50">
        <f>COUNTBLANK(K20)</f>
        <v>1</v>
      </c>
      <c r="L50" s="50"/>
      <c r="M50" s="51">
        <f>COUNTBLANK(M20)</f>
        <v>1</v>
      </c>
      <c r="N50" s="3"/>
    </row>
    <row r="51" spans="6:13" ht="23.25" customHeight="1" hidden="1">
      <c r="F51" t="s">
        <v>12</v>
      </c>
      <c r="G51" s="46">
        <f>SUM(G46:G50)</f>
        <v>5</v>
      </c>
      <c r="I51" s="46">
        <f>SUM(I46:I50)</f>
        <v>5</v>
      </c>
      <c r="K51" s="46">
        <f>SUM(K46:K50)</f>
        <v>5</v>
      </c>
      <c r="M51" s="46">
        <f>SUM(M46:M50)</f>
        <v>5</v>
      </c>
    </row>
    <row r="52" ht="23.25" customHeight="1" hidden="1"/>
  </sheetData>
  <sheetProtection password="C64E" sheet="1" objects="1" scenarios="1" selectLockedCells="1"/>
  <mergeCells count="1">
    <mergeCell ref="F12:F15"/>
  </mergeCells>
  <dataValidations count="3">
    <dataValidation type="whole" allowBlank="1" showInputMessage="1" showErrorMessage="1" sqref="H15 J15 L15 N15">
      <formula1>1</formula1>
      <formula2>10</formula2>
    </dataValidation>
    <dataValidation type="list" showDropDown="1" showInputMessage="1" showErrorMessage="1" sqref="M51 I51 K51">
      <formula1>$F$51:$F$52</formula1>
    </dataValidation>
    <dataValidation errorStyle="warning" type="list" showDropDown="1" showInputMessage="1" showErrorMessage="1" errorTitle="wait" error="only one rating in this column" sqref="G51">
      <formula1>"4,5"</formula1>
    </dataValidation>
  </dataValidations>
  <printOptions/>
  <pageMargins left="0.75" right="0.75" top="1" bottom="1" header="0.5" footer="0.5"/>
  <pageSetup orientation="landscape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D2:S51"/>
  <sheetViews>
    <sheetView zoomScale="75" zoomScaleNormal="75" workbookViewId="0" topLeftCell="E13">
      <selection activeCell="G17" sqref="G17"/>
    </sheetView>
  </sheetViews>
  <sheetFormatPr defaultColWidth="9.140625" defaultRowHeight="23.25" customHeight="1"/>
  <cols>
    <col min="1" max="3" width="10.140625" style="89" customWidth="1"/>
    <col min="4" max="4" width="13.140625" style="89" customWidth="1"/>
    <col min="5" max="5" width="18.140625" style="89" customWidth="1"/>
    <col min="6" max="6" width="33.00390625" style="89" customWidth="1"/>
    <col min="7" max="7" width="10.140625" style="89" customWidth="1"/>
    <col min="8" max="8" width="24.8515625" style="89" customWidth="1"/>
    <col min="9" max="9" width="10.140625" style="89" customWidth="1"/>
    <col min="10" max="10" width="24.7109375" style="89" customWidth="1"/>
    <col min="11" max="11" width="10.140625" style="89" customWidth="1"/>
    <col min="12" max="12" width="24.140625" style="89" customWidth="1"/>
    <col min="13" max="13" width="9.57421875" style="89" customWidth="1"/>
    <col min="14" max="14" width="24.140625" style="89" customWidth="1"/>
    <col min="15" max="15" width="17.57421875" style="89" customWidth="1"/>
    <col min="16" max="16384" width="10.140625" style="89" customWidth="1"/>
  </cols>
  <sheetData>
    <row r="2" spans="8:10" ht="23.25" customHeight="1">
      <c r="H2" s="90"/>
      <c r="I2" s="90"/>
      <c r="J2" s="90"/>
    </row>
    <row r="3" spans="8:10" ht="23.25" customHeight="1">
      <c r="H3" s="90"/>
      <c r="I3" s="90"/>
      <c r="J3" s="90"/>
    </row>
    <row r="4" spans="8:12" ht="23.25" customHeight="1">
      <c r="H4" s="152" t="s">
        <v>26</v>
      </c>
      <c r="I4" s="152"/>
      <c r="J4" s="152"/>
      <c r="K4" s="153"/>
      <c r="L4" s="153"/>
    </row>
    <row r="5" spans="8:12" ht="23.25" customHeight="1">
      <c r="H5" s="152" t="s">
        <v>27</v>
      </c>
      <c r="I5" s="152"/>
      <c r="J5" s="152"/>
      <c r="K5" s="153"/>
      <c r="L5" s="153"/>
    </row>
    <row r="8" spans="6:10" ht="23.25" customHeight="1">
      <c r="F8" s="90" t="s">
        <v>2</v>
      </c>
      <c r="H8" s="90"/>
      <c r="I8" s="90" t="s">
        <v>16</v>
      </c>
      <c r="J8" s="88">
        <v>38758</v>
      </c>
    </row>
    <row r="9" spans="4:6" ht="23.25" customHeight="1" thickBot="1">
      <c r="D9" s="89" t="s">
        <v>8</v>
      </c>
      <c r="E9" s="151" t="s">
        <v>21</v>
      </c>
      <c r="F9" s="156" t="str">
        <f>'rating 1'!F10</f>
        <v>ralph</v>
      </c>
    </row>
    <row r="10" spans="8:14" ht="23.25" customHeight="1" thickBot="1">
      <c r="H10" s="67" t="s">
        <v>17</v>
      </c>
      <c r="I10" s="67"/>
      <c r="J10" s="67" t="s">
        <v>18</v>
      </c>
      <c r="K10" s="67"/>
      <c r="L10" s="67" t="s">
        <v>19</v>
      </c>
      <c r="M10" s="91"/>
      <c r="N10" s="91" t="s">
        <v>20</v>
      </c>
    </row>
    <row r="11" ht="23.25" customHeight="1" thickBot="1"/>
    <row r="12" spans="6:15" ht="67.5" customHeight="1" thickBot="1">
      <c r="F12" s="175"/>
      <c r="G12" s="92"/>
      <c r="H12" s="166" t="str">
        <f>'rating 1'!H12</f>
        <v>describe goal here</v>
      </c>
      <c r="I12" s="167"/>
      <c r="J12" s="168" t="str">
        <f>'rating 1'!J12</f>
        <v>describe goal here</v>
      </c>
      <c r="K12" s="169"/>
      <c r="L12" s="169" t="str">
        <f>'rating 1'!L12</f>
        <v>describe goal here</v>
      </c>
      <c r="M12" s="170"/>
      <c r="N12" s="171" t="str">
        <f>'rating 1'!N12</f>
        <v>describe goal here</v>
      </c>
      <c r="O12" s="93"/>
    </row>
    <row r="13" spans="6:15" ht="23.25" customHeight="1" thickBot="1">
      <c r="F13" s="176"/>
      <c r="G13" s="94"/>
      <c r="H13" s="95"/>
      <c r="I13" s="96"/>
      <c r="J13" s="97"/>
      <c r="K13" s="98"/>
      <c r="L13" s="98"/>
      <c r="M13" s="99"/>
      <c r="N13" s="100"/>
      <c r="O13" s="101"/>
    </row>
    <row r="14" spans="6:15" ht="23.25" customHeight="1" thickBot="1">
      <c r="F14" s="177"/>
      <c r="G14" s="102" t="s">
        <v>9</v>
      </c>
      <c r="H14" s="103" t="s">
        <v>1</v>
      </c>
      <c r="I14" s="104" t="s">
        <v>9</v>
      </c>
      <c r="J14" s="104" t="s">
        <v>1</v>
      </c>
      <c r="K14" s="105" t="s">
        <v>9</v>
      </c>
      <c r="L14" s="105" t="s">
        <v>1</v>
      </c>
      <c r="M14" s="106" t="s">
        <v>9</v>
      </c>
      <c r="N14" s="107" t="s">
        <v>1</v>
      </c>
      <c r="O14" s="108" t="s">
        <v>0</v>
      </c>
    </row>
    <row r="15" spans="5:15" ht="28.5" customHeight="1" thickBot="1">
      <c r="E15" s="89" t="s">
        <v>7</v>
      </c>
      <c r="F15" s="177"/>
      <c r="G15" s="109"/>
      <c r="H15" s="110">
        <f>'rating 1'!H15</f>
        <v>8</v>
      </c>
      <c r="I15" s="111"/>
      <c r="J15" s="110">
        <f>'rating 1'!J15</f>
        <v>7</v>
      </c>
      <c r="K15" s="112"/>
      <c r="L15" s="110">
        <f>'rating 1'!L15</f>
        <v>6</v>
      </c>
      <c r="M15" s="113"/>
      <c r="N15" s="110">
        <f>'rating 1'!N15</f>
        <v>5</v>
      </c>
      <c r="O15" s="114">
        <f>H15+J15+L15+N15</f>
        <v>26</v>
      </c>
    </row>
    <row r="16" spans="5:15" ht="91.5" customHeight="1" thickBot="1">
      <c r="E16" s="70">
        <f>'rating 1'!E16:F20</f>
        <v>2</v>
      </c>
      <c r="F16" s="4" t="str">
        <f>'rating 1'!F16</f>
        <v>Much more than expected level of outcome </v>
      </c>
      <c r="G16" s="56"/>
      <c r="H16" s="158" t="str">
        <f>'rating 1'!H16</f>
        <v>describe measurable level here</v>
      </c>
      <c r="I16" s="57"/>
      <c r="J16" s="116" t="str">
        <f>'rating 1'!J16</f>
        <v>describe measurable level here</v>
      </c>
      <c r="K16" s="58"/>
      <c r="L16" s="74" t="str">
        <f>'rating 1'!L16</f>
        <v>describe measurable level here</v>
      </c>
      <c r="M16" s="59"/>
      <c r="N16" s="117" t="str">
        <f>'rating 1'!N16</f>
        <v>describe measurable level here</v>
      </c>
      <c r="O16" s="118"/>
    </row>
    <row r="17" spans="5:15" ht="91.5" customHeight="1" thickBot="1">
      <c r="E17" s="70">
        <f>'rating 1'!E17</f>
        <v>1</v>
      </c>
      <c r="F17" s="4" t="str">
        <f>'rating 1'!F17</f>
        <v>Somewhat more than expected level of outcome </v>
      </c>
      <c r="G17" s="56"/>
      <c r="H17" s="158" t="str">
        <f>'rating 1'!H17</f>
        <v>describe measurable level here</v>
      </c>
      <c r="I17" s="57"/>
      <c r="J17" s="116" t="str">
        <f>'rating 1'!J17</f>
        <v>describe measurable level here</v>
      </c>
      <c r="K17" s="58"/>
      <c r="L17" s="74" t="str">
        <f>'rating 1'!L17</f>
        <v>describe measurable level here</v>
      </c>
      <c r="M17" s="59"/>
      <c r="N17" s="117" t="str">
        <f>'rating 1'!N17</f>
        <v>describe measurable level here</v>
      </c>
      <c r="O17" s="118"/>
    </row>
    <row r="18" spans="5:15" ht="91.5" customHeight="1" thickBot="1">
      <c r="E18" s="70">
        <f>'rating 1'!E18</f>
        <v>0</v>
      </c>
      <c r="F18" s="4" t="str">
        <f>'rating 1'!F18</f>
        <v>Expected level of outcome </v>
      </c>
      <c r="G18" s="56"/>
      <c r="H18" s="158" t="str">
        <f>'rating 1'!H18</f>
        <v>describe measurable level here</v>
      </c>
      <c r="I18" s="57"/>
      <c r="J18" s="116" t="str">
        <f>'rating 1'!J18</f>
        <v>describe measurable level here</v>
      </c>
      <c r="K18" s="58"/>
      <c r="L18" s="74" t="str">
        <f>'rating 1'!L18</f>
        <v>describe measurable level here</v>
      </c>
      <c r="M18" s="59"/>
      <c r="N18" s="117" t="str">
        <f>'rating 1'!N18</f>
        <v>describe measurable level here</v>
      </c>
      <c r="O18" s="118"/>
    </row>
    <row r="19" spans="5:19" ht="91.5" customHeight="1" thickBot="1">
      <c r="E19" s="70">
        <f>'rating 1'!E19</f>
        <v>-1</v>
      </c>
      <c r="F19" s="4" t="str">
        <f>'rating 1'!F19</f>
        <v>Somewhat less than expected level of outcome </v>
      </c>
      <c r="G19" s="56"/>
      <c r="H19" s="158" t="str">
        <f>'rating 1'!H19</f>
        <v>describe measurable level here</v>
      </c>
      <c r="I19" s="57"/>
      <c r="J19" s="116" t="str">
        <f>'rating 1'!J19</f>
        <v>describe measurable level here</v>
      </c>
      <c r="K19" s="58"/>
      <c r="L19" s="74" t="str">
        <f>'rating 1'!L19</f>
        <v>describe measurable level here</v>
      </c>
      <c r="M19" s="59"/>
      <c r="N19" s="117" t="str">
        <f>'rating 1'!N19</f>
        <v>describe measurable level here</v>
      </c>
      <c r="O19" s="118"/>
      <c r="S19" s="89" t="s">
        <v>6</v>
      </c>
    </row>
    <row r="20" spans="5:15" ht="91.5" customHeight="1" thickBot="1">
      <c r="E20" s="70">
        <f>'rating 1'!E20</f>
        <v>-2</v>
      </c>
      <c r="F20" s="4" t="str">
        <f>'rating 1'!F20</f>
        <v>Much less than expected level of outcome </v>
      </c>
      <c r="G20" s="56"/>
      <c r="H20" s="158" t="str">
        <f>'rating 1'!H20</f>
        <v>describe measurable level here</v>
      </c>
      <c r="I20" s="57"/>
      <c r="J20" s="116" t="str">
        <f>'rating 1'!J20</f>
        <v>describe measurable level here</v>
      </c>
      <c r="K20" s="58"/>
      <c r="L20" s="74" t="str">
        <f>'rating 1'!L20</f>
        <v>describe measurable level here</v>
      </c>
      <c r="M20" s="59"/>
      <c r="N20" s="117" t="str">
        <f>'rating 1'!N20</f>
        <v>describe measurable level here</v>
      </c>
      <c r="O20" s="118"/>
    </row>
    <row r="21" spans="4:15" ht="36" customHeight="1" thickBot="1">
      <c r="D21" s="119"/>
      <c r="E21" s="71"/>
      <c r="F21" s="72" t="s">
        <v>4</v>
      </c>
      <c r="G21" s="74"/>
      <c r="H21" s="75">
        <f>IF(G40&lt;4,"check rating!",G39)</f>
        <v>0</v>
      </c>
      <c r="I21" s="76"/>
      <c r="J21" s="75">
        <f>IF(I40&lt;4,"check rating!",I39)</f>
        <v>0</v>
      </c>
      <c r="K21" s="77"/>
      <c r="L21" s="75">
        <f>IF(K40&lt;4,"check rating!",K39)</f>
        <v>0</v>
      </c>
      <c r="M21" s="77"/>
      <c r="N21" s="75">
        <f>IF(M40&lt;4,"check rating!",M39)</f>
        <v>0</v>
      </c>
      <c r="O21" s="78"/>
    </row>
    <row r="22" spans="4:15" ht="36" customHeight="1">
      <c r="D22" s="120"/>
      <c r="E22" s="71"/>
      <c r="F22" s="73" t="s">
        <v>5</v>
      </c>
      <c r="G22" s="79"/>
      <c r="H22" s="80">
        <f>H21*H15</f>
        <v>0</v>
      </c>
      <c r="I22" s="81"/>
      <c r="J22" s="80">
        <f>J21*J15</f>
        <v>0</v>
      </c>
      <c r="K22" s="80"/>
      <c r="L22" s="80">
        <f>L21*L15</f>
        <v>0</v>
      </c>
      <c r="M22" s="80"/>
      <c r="N22" s="80">
        <f>N21*N15</f>
        <v>0</v>
      </c>
      <c r="O22" s="82"/>
    </row>
    <row r="23" spans="4:15" ht="36" customHeight="1">
      <c r="D23" s="120"/>
      <c r="E23" s="71"/>
      <c r="F23" s="121"/>
      <c r="G23" s="83"/>
      <c r="H23" s="84"/>
      <c r="I23" s="84"/>
      <c r="J23" s="84"/>
      <c r="K23" s="84"/>
      <c r="L23" s="84"/>
      <c r="M23" s="84"/>
      <c r="N23" s="85" t="s">
        <v>14</v>
      </c>
      <c r="O23" s="86">
        <f>H22+J22+L22+N22</f>
        <v>0</v>
      </c>
    </row>
    <row r="24" spans="4:15" ht="36" customHeight="1">
      <c r="D24" s="120"/>
      <c r="E24" s="71"/>
      <c r="F24" s="121"/>
      <c r="G24" s="83"/>
      <c r="H24" s="84"/>
      <c r="I24" s="84"/>
      <c r="J24" s="84"/>
      <c r="K24" s="84"/>
      <c r="L24" s="84"/>
      <c r="M24" s="84"/>
      <c r="N24" s="84"/>
      <c r="O24" s="122"/>
    </row>
    <row r="25" spans="4:15" ht="36" customHeight="1">
      <c r="D25" s="120"/>
      <c r="E25" s="71"/>
      <c r="F25" s="121"/>
      <c r="G25" s="83"/>
      <c r="H25" s="123"/>
      <c r="I25" s="84"/>
      <c r="J25" s="124"/>
      <c r="K25" s="84"/>
      <c r="L25" s="124"/>
      <c r="M25" s="84"/>
      <c r="N25" s="124"/>
      <c r="O25" s="125"/>
    </row>
    <row r="26" spans="4:15" ht="49.5" customHeight="1">
      <c r="D26" s="119"/>
      <c r="F26" s="126"/>
      <c r="G26" s="127"/>
      <c r="H26" s="128"/>
      <c r="I26" s="128"/>
      <c r="J26" s="128"/>
      <c r="K26" s="128"/>
      <c r="L26" s="128"/>
      <c r="M26" s="128"/>
      <c r="N26" s="128"/>
      <c r="O26" s="128"/>
    </row>
    <row r="27" spans="6:15" ht="23.25" customHeight="1">
      <c r="F27" s="126"/>
      <c r="G27" s="127"/>
      <c r="H27" s="128"/>
      <c r="I27" s="128"/>
      <c r="J27" s="128"/>
      <c r="K27" s="128"/>
      <c r="L27" s="128"/>
      <c r="M27" s="128"/>
      <c r="N27" s="128"/>
      <c r="O27" s="128"/>
    </row>
    <row r="28" spans="6:15" ht="23.25" customHeight="1">
      <c r="F28" s="126"/>
      <c r="G28" s="127"/>
      <c r="H28" s="128"/>
      <c r="I28" s="128"/>
      <c r="J28" s="128"/>
      <c r="K28" s="128"/>
      <c r="L28" s="128"/>
      <c r="M28" s="128"/>
      <c r="N28" s="128"/>
      <c r="O28" s="128"/>
    </row>
    <row r="29" spans="6:15" ht="23.25" customHeight="1">
      <c r="F29" s="126"/>
      <c r="G29" s="127"/>
      <c r="H29" s="128"/>
      <c r="I29" s="128"/>
      <c r="J29" s="128"/>
      <c r="K29" s="128"/>
      <c r="L29" s="128"/>
      <c r="M29" s="128"/>
      <c r="N29" s="128"/>
      <c r="O29" s="128"/>
    </row>
    <row r="30" spans="6:15" ht="23.25" customHeight="1">
      <c r="F30" s="126"/>
      <c r="G30" s="127"/>
      <c r="H30" s="129"/>
      <c r="I30" s="129"/>
      <c r="J30" s="129"/>
      <c r="K30" s="129"/>
      <c r="L30" s="129"/>
      <c r="M30" s="129"/>
      <c r="N30" s="129"/>
      <c r="O30" s="129"/>
    </row>
    <row r="31" spans="6:15" ht="23.25" customHeight="1">
      <c r="F31" s="130"/>
      <c r="G31" s="130"/>
      <c r="H31" s="130"/>
      <c r="I31" s="130"/>
      <c r="J31" s="130"/>
      <c r="K31" s="130"/>
      <c r="L31" s="130"/>
      <c r="M31" s="130"/>
      <c r="N31" s="130"/>
      <c r="O31" s="131"/>
    </row>
    <row r="33" spans="6:14" ht="23.25" customHeight="1" hidden="1">
      <c r="F33" s="89" t="s">
        <v>11</v>
      </c>
      <c r="G33" s="132" t="s">
        <v>9</v>
      </c>
      <c r="H33" s="132"/>
      <c r="I33" s="132" t="s">
        <v>9</v>
      </c>
      <c r="J33" s="132"/>
      <c r="K33" s="132" t="s">
        <v>9</v>
      </c>
      <c r="L33" s="132"/>
      <c r="M33" s="132" t="s">
        <v>9</v>
      </c>
      <c r="N33" s="132"/>
    </row>
    <row r="34" spans="6:14" ht="23.25" customHeight="1" hidden="1">
      <c r="F34" s="133"/>
      <c r="G34" s="134" t="str">
        <f>IF(G46=0,$E16,"no rating")</f>
        <v>no rating</v>
      </c>
      <c r="H34" s="134"/>
      <c r="I34" s="134" t="str">
        <f>IF(I46=0,$E16,"no rating")</f>
        <v>no rating</v>
      </c>
      <c r="J34" s="134"/>
      <c r="K34" s="134" t="str">
        <f>IF(K46=0,$E16,"no rating")</f>
        <v>no rating</v>
      </c>
      <c r="L34" s="134"/>
      <c r="M34" s="134" t="str">
        <f>IF(M46=0,$E16,"no rating")</f>
        <v>no rating</v>
      </c>
      <c r="N34" s="132"/>
    </row>
    <row r="35" spans="6:14" ht="23.25" customHeight="1" hidden="1">
      <c r="F35" s="133"/>
      <c r="G35" s="134" t="str">
        <f>IF(G47=0,$E17,"no rating")</f>
        <v>no rating</v>
      </c>
      <c r="H35" s="135"/>
      <c r="I35" s="134" t="str">
        <f>IF(I47=0,$E17,"no rating")</f>
        <v>no rating</v>
      </c>
      <c r="J35" s="135"/>
      <c r="K35" s="134" t="str">
        <f>IF(K47=0,$E17,"no rating")</f>
        <v>no rating</v>
      </c>
      <c r="L35" s="135"/>
      <c r="M35" s="134" t="str">
        <f>IF(M47=0,$E17,"no rating")</f>
        <v>no rating</v>
      </c>
      <c r="N35" s="132"/>
    </row>
    <row r="36" spans="6:14" ht="23.25" customHeight="1" hidden="1">
      <c r="F36" s="133"/>
      <c r="G36" s="134" t="str">
        <f>IF(G48=0,$E18,"no rating")</f>
        <v>no rating</v>
      </c>
      <c r="H36" s="135"/>
      <c r="I36" s="134" t="str">
        <f>IF(I48=0,$E18,"no rating")</f>
        <v>no rating</v>
      </c>
      <c r="J36" s="135"/>
      <c r="K36" s="134" t="str">
        <f>IF(K48=0,$E18,"no rating")</f>
        <v>no rating</v>
      </c>
      <c r="L36" s="135"/>
      <c r="M36" s="134" t="str">
        <f>IF(M48=0,$E18,"no rating")</f>
        <v>no rating</v>
      </c>
      <c r="N36" s="132"/>
    </row>
    <row r="37" spans="6:14" ht="23.25" customHeight="1" hidden="1">
      <c r="F37" s="133"/>
      <c r="G37" s="134" t="str">
        <f>IF(G49=0,$E19,"no rating")</f>
        <v>no rating</v>
      </c>
      <c r="H37" s="135"/>
      <c r="I37" s="134" t="str">
        <f>IF(I49=0,$E19,"no rating")</f>
        <v>no rating</v>
      </c>
      <c r="J37" s="135"/>
      <c r="K37" s="134" t="str">
        <f>IF(K49=0,$E19,"no rating")</f>
        <v>no rating</v>
      </c>
      <c r="L37" s="135"/>
      <c r="M37" s="134" t="str">
        <f>IF(M49=0,$E19,"no rating")</f>
        <v>no rating</v>
      </c>
      <c r="N37" s="132"/>
    </row>
    <row r="38" spans="6:14" ht="23.25" customHeight="1" hidden="1">
      <c r="F38" s="133"/>
      <c r="G38" s="134" t="str">
        <f>IF(G50=0,$E20,"no rating")</f>
        <v>no rating</v>
      </c>
      <c r="H38" s="135"/>
      <c r="I38" s="134" t="str">
        <f>IF(I50=0,$E20,"no rating")</f>
        <v>no rating</v>
      </c>
      <c r="J38" s="135"/>
      <c r="K38" s="134" t="str">
        <f>IF(K50=0,$E20,"no rating")</f>
        <v>no rating</v>
      </c>
      <c r="L38" s="135"/>
      <c r="M38" s="134" t="str">
        <f>IF(M50=0,$E20,"no rating")</f>
        <v>no rating</v>
      </c>
      <c r="N38" s="132"/>
    </row>
    <row r="39" spans="6:14" ht="23.25" customHeight="1" hidden="1">
      <c r="F39" s="136" t="s">
        <v>3</v>
      </c>
      <c r="G39" s="137">
        <f>SUM(G34:G38)</f>
        <v>0</v>
      </c>
      <c r="H39" s="138"/>
      <c r="I39" s="139">
        <f>SUM(I34:I38)</f>
        <v>0</v>
      </c>
      <c r="J39" s="138"/>
      <c r="K39" s="139">
        <f>SUM(K34:K38)</f>
        <v>0</v>
      </c>
      <c r="L39" s="138"/>
      <c r="M39" s="140">
        <f>SUM(M34:M38)</f>
        <v>0</v>
      </c>
      <c r="N39" s="132"/>
    </row>
    <row r="40" spans="6:14" ht="23.25" customHeight="1" hidden="1">
      <c r="F40" s="89" t="s">
        <v>12</v>
      </c>
      <c r="G40" s="132">
        <f>COUNTBLANK(G16:G20)</f>
        <v>5</v>
      </c>
      <c r="H40" s="132"/>
      <c r="I40" s="132">
        <f>COUNTBLANK(I16:I20)</f>
        <v>5</v>
      </c>
      <c r="J40" s="132"/>
      <c r="K40" s="132">
        <f>COUNTBLANK(K16:K20)</f>
        <v>5</v>
      </c>
      <c r="L40" s="132"/>
      <c r="M40" s="132">
        <f>COUNTBLANK(M16:M20)</f>
        <v>5</v>
      </c>
      <c r="N40" s="132"/>
    </row>
    <row r="41" spans="7:14" ht="23.25" customHeight="1" hidden="1">
      <c r="G41" s="132"/>
      <c r="H41" s="132"/>
      <c r="I41" s="132"/>
      <c r="J41" s="132"/>
      <c r="K41" s="132"/>
      <c r="L41" s="132"/>
      <c r="M41" s="132"/>
      <c r="N41" s="132"/>
    </row>
    <row r="42" spans="7:14" ht="23.25" customHeight="1" hidden="1">
      <c r="G42" s="132"/>
      <c r="H42" s="132"/>
      <c r="I42" s="132"/>
      <c r="J42" s="132"/>
      <c r="K42" s="132"/>
      <c r="L42" s="132"/>
      <c r="M42" s="132"/>
      <c r="N42" s="132"/>
    </row>
    <row r="43" spans="7:14" ht="23.25" customHeight="1" hidden="1">
      <c r="G43" s="132"/>
      <c r="H43" s="132"/>
      <c r="I43" s="132"/>
      <c r="J43" s="132"/>
      <c r="K43" s="132"/>
      <c r="L43" s="132"/>
      <c r="M43" s="132"/>
      <c r="N43" s="132"/>
    </row>
    <row r="44" spans="7:14" ht="23.25" customHeight="1" hidden="1">
      <c r="G44" s="132"/>
      <c r="H44" s="132"/>
      <c r="I44" s="132"/>
      <c r="J44" s="132"/>
      <c r="K44" s="132"/>
      <c r="L44" s="132"/>
      <c r="M44" s="132"/>
      <c r="N44" s="132"/>
    </row>
    <row r="45" spans="7:14" ht="23.25" customHeight="1" hidden="1">
      <c r="G45" s="132"/>
      <c r="H45" s="132"/>
      <c r="I45" s="132"/>
      <c r="J45" s="132"/>
      <c r="K45" s="132"/>
      <c r="L45" s="132"/>
      <c r="M45" s="132"/>
      <c r="N45" s="132"/>
    </row>
    <row r="46" spans="6:14" ht="23.25" customHeight="1" hidden="1">
      <c r="F46" s="89" t="s">
        <v>13</v>
      </c>
      <c r="G46" s="141">
        <f>COUNTBLANK(G16)</f>
        <v>1</v>
      </c>
      <c r="H46" s="134"/>
      <c r="I46" s="134">
        <f>COUNTBLANK(I16)</f>
        <v>1</v>
      </c>
      <c r="J46" s="134"/>
      <c r="K46" s="134">
        <f>COUNTBLANK(K16)</f>
        <v>1</v>
      </c>
      <c r="L46" s="134"/>
      <c r="M46" s="142">
        <f>COUNTBLANK(M16)</f>
        <v>1</v>
      </c>
      <c r="N46" s="132"/>
    </row>
    <row r="47" spans="7:14" ht="23.25" customHeight="1" hidden="1">
      <c r="G47" s="143">
        <f>COUNTBLANK(G17)</f>
        <v>1</v>
      </c>
      <c r="H47" s="135"/>
      <c r="I47" s="135">
        <f>COUNTBLANK(I17)</f>
        <v>1</v>
      </c>
      <c r="J47" s="135"/>
      <c r="K47" s="135">
        <f>COUNTBLANK(K17)</f>
        <v>1</v>
      </c>
      <c r="L47" s="135"/>
      <c r="M47" s="144">
        <f>COUNTBLANK(M17)</f>
        <v>1</v>
      </c>
      <c r="N47" s="132"/>
    </row>
    <row r="48" spans="7:14" ht="23.25" customHeight="1" hidden="1">
      <c r="G48" s="143">
        <f>COUNTBLANK(G18)</f>
        <v>1</v>
      </c>
      <c r="H48" s="135"/>
      <c r="I48" s="135">
        <f>COUNTBLANK(I18)</f>
        <v>1</v>
      </c>
      <c r="J48" s="135"/>
      <c r="K48" s="135">
        <f>COUNTBLANK(K18)</f>
        <v>1</v>
      </c>
      <c r="L48" s="135"/>
      <c r="M48" s="144">
        <f>COUNTBLANK(M18)</f>
        <v>1</v>
      </c>
      <c r="N48" s="132"/>
    </row>
    <row r="49" spans="7:14" ht="23.25" customHeight="1" hidden="1">
      <c r="G49" s="143">
        <f>COUNTBLANK(G19)</f>
        <v>1</v>
      </c>
      <c r="H49" s="135"/>
      <c r="I49" s="135">
        <f>COUNTBLANK(I19)</f>
        <v>1</v>
      </c>
      <c r="J49" s="135"/>
      <c r="K49" s="135">
        <f>COUNTBLANK(K19)</f>
        <v>1</v>
      </c>
      <c r="L49" s="135"/>
      <c r="M49" s="144">
        <f>COUNTBLANK(M19)</f>
        <v>1</v>
      </c>
      <c r="N49" s="132"/>
    </row>
    <row r="50" spans="7:14" ht="23.25" customHeight="1" hidden="1">
      <c r="G50" s="145">
        <f>COUNTBLANK(G20)</f>
        <v>1</v>
      </c>
      <c r="H50" s="146"/>
      <c r="I50" s="146">
        <f>COUNTBLANK(I20)</f>
        <v>1</v>
      </c>
      <c r="J50" s="146"/>
      <c r="K50" s="146">
        <f>COUNTBLANK(K20)</f>
        <v>1</v>
      </c>
      <c r="L50" s="146"/>
      <c r="M50" s="147">
        <f>COUNTBLANK(M20)</f>
        <v>1</v>
      </c>
      <c r="N50" s="132"/>
    </row>
    <row r="51" spans="6:13" ht="23.25" customHeight="1" hidden="1">
      <c r="F51" s="89" t="s">
        <v>12</v>
      </c>
      <c r="G51" s="143">
        <f>SUM(G46:G50)</f>
        <v>5</v>
      </c>
      <c r="I51" s="143">
        <f>SUM(I46:I50)</f>
        <v>5</v>
      </c>
      <c r="K51" s="143">
        <f>SUM(K46:K50)</f>
        <v>5</v>
      </c>
      <c r="M51" s="143">
        <f>SUM(M46:M50)</f>
        <v>5</v>
      </c>
    </row>
    <row r="52" ht="23.25" customHeight="1" hidden="1"/>
    <row r="53" ht="23.25" customHeight="1" hidden="1"/>
  </sheetData>
  <sheetProtection password="C64E" sheet="1" objects="1" scenarios="1" selectLockedCells="1"/>
  <mergeCells count="1">
    <mergeCell ref="F12:F15"/>
  </mergeCells>
  <dataValidations count="3">
    <dataValidation type="whole" allowBlank="1" showInputMessage="1" showErrorMessage="1" sqref="H15 N15 L15 J15">
      <formula1>1</formula1>
      <formula2>10</formula2>
    </dataValidation>
    <dataValidation type="list" showDropDown="1" showInputMessage="1" showErrorMessage="1" sqref="M51 K51 I51">
      <formula1>$F$51:$F$52</formula1>
    </dataValidation>
    <dataValidation errorStyle="warning" type="list" showDropDown="1" showInputMessage="1" showErrorMessage="1" errorTitle="wait" error="only one rating in this column" sqref="G51">
      <formula1>"4,5"</formula1>
    </dataValidation>
  </dataValidations>
  <printOptions/>
  <pageMargins left="0.75" right="0.75" top="1" bottom="1" header="0.5" footer="0.5"/>
  <pageSetup orientation="landscape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D4:S51"/>
  <sheetViews>
    <sheetView zoomScale="75" zoomScaleNormal="75" workbookViewId="0" topLeftCell="E16">
      <selection activeCell="G17" sqref="G17"/>
    </sheetView>
  </sheetViews>
  <sheetFormatPr defaultColWidth="9.140625" defaultRowHeight="23.25" customHeight="1"/>
  <cols>
    <col min="1" max="3" width="10.140625" style="89" customWidth="1"/>
    <col min="4" max="4" width="13.140625" style="89" customWidth="1"/>
    <col min="5" max="5" width="16.57421875" style="89" customWidth="1"/>
    <col min="6" max="6" width="32.140625" style="89" customWidth="1"/>
    <col min="7" max="7" width="10.140625" style="89" customWidth="1"/>
    <col min="8" max="8" width="26.140625" style="89" customWidth="1"/>
    <col min="9" max="9" width="10.140625" style="89" customWidth="1"/>
    <col min="10" max="10" width="24.7109375" style="89" customWidth="1"/>
    <col min="11" max="11" width="10.140625" style="89" customWidth="1"/>
    <col min="12" max="12" width="24.140625" style="89" customWidth="1"/>
    <col min="13" max="13" width="9.57421875" style="89" customWidth="1"/>
    <col min="14" max="14" width="24.140625" style="89" customWidth="1"/>
    <col min="15" max="15" width="14.28125" style="89" customWidth="1"/>
    <col min="16" max="16384" width="10.140625" style="89" customWidth="1"/>
  </cols>
  <sheetData>
    <row r="4" spans="8:10" ht="23.25" customHeight="1">
      <c r="H4" s="90"/>
      <c r="I4" s="90"/>
      <c r="J4" s="90"/>
    </row>
    <row r="5" spans="8:12" ht="23.25" customHeight="1">
      <c r="H5" s="152" t="s">
        <v>26</v>
      </c>
      <c r="I5" s="152"/>
      <c r="J5" s="152"/>
      <c r="K5" s="153"/>
      <c r="L5" s="153"/>
    </row>
    <row r="6" spans="8:12" ht="23.25" customHeight="1">
      <c r="H6" s="152" t="s">
        <v>27</v>
      </c>
      <c r="I6" s="152"/>
      <c r="J6" s="152"/>
      <c r="K6" s="153"/>
      <c r="L6" s="153"/>
    </row>
    <row r="8" spans="6:10" ht="23.25" customHeight="1">
      <c r="F8" s="90" t="s">
        <v>2</v>
      </c>
      <c r="H8" s="90"/>
      <c r="I8" s="90" t="s">
        <v>16</v>
      </c>
      <c r="J8" s="87">
        <v>38790</v>
      </c>
    </row>
    <row r="9" spans="4:6" ht="23.25" customHeight="1" thickBot="1">
      <c r="D9" s="89" t="s">
        <v>8</v>
      </c>
      <c r="E9" s="151" t="s">
        <v>21</v>
      </c>
      <c r="F9" s="155" t="str">
        <f>'rating 1'!F10</f>
        <v>ralph</v>
      </c>
    </row>
    <row r="10" spans="8:14" ht="23.25" customHeight="1" thickBot="1">
      <c r="H10" s="67" t="s">
        <v>17</v>
      </c>
      <c r="I10" s="67"/>
      <c r="J10" s="67" t="s">
        <v>18</v>
      </c>
      <c r="K10" s="67"/>
      <c r="L10" s="67" t="s">
        <v>19</v>
      </c>
      <c r="M10" s="91"/>
      <c r="N10" s="91" t="s">
        <v>20</v>
      </c>
    </row>
    <row r="11" ht="23.25" customHeight="1" thickBot="1"/>
    <row r="12" spans="6:15" ht="67.5" customHeight="1">
      <c r="F12" s="178"/>
      <c r="G12" s="92"/>
      <c r="H12" s="166" t="str">
        <f>'rating 1'!H12</f>
        <v>describe goal here</v>
      </c>
      <c r="I12" s="167"/>
      <c r="J12" s="168" t="str">
        <f>'rating 1'!J12</f>
        <v>describe goal here</v>
      </c>
      <c r="K12" s="169"/>
      <c r="L12" s="169" t="str">
        <f>'rating 1'!L12</f>
        <v>describe goal here</v>
      </c>
      <c r="M12" s="170"/>
      <c r="N12" s="171" t="str">
        <f>'rating 1'!N12</f>
        <v>describe goal here</v>
      </c>
      <c r="O12" s="93"/>
    </row>
    <row r="13" spans="6:15" ht="23.25" customHeight="1" thickBot="1">
      <c r="F13" s="179"/>
      <c r="G13" s="94"/>
      <c r="H13" s="95"/>
      <c r="I13" s="96"/>
      <c r="J13" s="97"/>
      <c r="K13" s="98"/>
      <c r="L13" s="98"/>
      <c r="M13" s="99"/>
      <c r="N13" s="100"/>
      <c r="O13" s="101"/>
    </row>
    <row r="14" spans="6:15" ht="23.25" customHeight="1" thickBot="1">
      <c r="F14" s="179"/>
      <c r="G14" s="102" t="s">
        <v>9</v>
      </c>
      <c r="H14" s="103" t="s">
        <v>1</v>
      </c>
      <c r="I14" s="104" t="s">
        <v>9</v>
      </c>
      <c r="J14" s="104" t="s">
        <v>1</v>
      </c>
      <c r="K14" s="105" t="s">
        <v>9</v>
      </c>
      <c r="L14" s="105" t="s">
        <v>1</v>
      </c>
      <c r="M14" s="106" t="s">
        <v>9</v>
      </c>
      <c r="N14" s="107" t="s">
        <v>1</v>
      </c>
      <c r="O14" s="108" t="s">
        <v>0</v>
      </c>
    </row>
    <row r="15" spans="5:15" ht="28.5" customHeight="1" thickBot="1">
      <c r="E15" s="89" t="s">
        <v>7</v>
      </c>
      <c r="F15" s="180"/>
      <c r="G15" s="109"/>
      <c r="H15" s="110">
        <f>'rating 1'!H15</f>
        <v>8</v>
      </c>
      <c r="I15" s="111"/>
      <c r="J15" s="110">
        <f>'rating 1'!J15</f>
        <v>7</v>
      </c>
      <c r="K15" s="112"/>
      <c r="L15" s="110">
        <f>'rating 1'!L15</f>
        <v>6</v>
      </c>
      <c r="M15" s="113"/>
      <c r="N15" s="110">
        <f>'rating 1'!N15</f>
        <v>5</v>
      </c>
      <c r="O15" s="114">
        <f>H15+J15+L15+N15</f>
        <v>26</v>
      </c>
    </row>
    <row r="16" spans="5:15" ht="91.5" customHeight="1" thickBot="1">
      <c r="E16" s="70">
        <f>'rating 1'!E16:F20</f>
        <v>2</v>
      </c>
      <c r="F16" s="4" t="str">
        <f>'rating 1'!F16</f>
        <v>Much more than expected level of outcome </v>
      </c>
      <c r="G16" s="56"/>
      <c r="H16" s="115" t="str">
        <f>'rating 1'!H16</f>
        <v>describe measurable level here</v>
      </c>
      <c r="I16" s="57"/>
      <c r="J16" s="116" t="str">
        <f>'rating 1'!J16</f>
        <v>describe measurable level here</v>
      </c>
      <c r="K16" s="58"/>
      <c r="L16" s="74" t="str">
        <f>'rating 1'!L16</f>
        <v>describe measurable level here</v>
      </c>
      <c r="M16" s="59"/>
      <c r="N16" s="117" t="str">
        <f>'rating 1'!N16</f>
        <v>describe measurable level here</v>
      </c>
      <c r="O16" s="118"/>
    </row>
    <row r="17" spans="5:15" ht="91.5" customHeight="1" thickBot="1">
      <c r="E17" s="70">
        <f>'rating 1'!E17</f>
        <v>1</v>
      </c>
      <c r="F17" s="4" t="str">
        <f>'rating 1'!F17</f>
        <v>Somewhat more than expected level of outcome </v>
      </c>
      <c r="G17" s="56"/>
      <c r="H17" s="115" t="str">
        <f>'rating 1'!H17</f>
        <v>describe measurable level here</v>
      </c>
      <c r="I17" s="57"/>
      <c r="J17" s="116" t="str">
        <f>'rating 1'!J17</f>
        <v>describe measurable level here</v>
      </c>
      <c r="K17" s="58"/>
      <c r="L17" s="74" t="str">
        <f>'rating 1'!L17</f>
        <v>describe measurable level here</v>
      </c>
      <c r="M17" s="59"/>
      <c r="N17" s="117" t="str">
        <f>'rating 1'!N17</f>
        <v>describe measurable level here</v>
      </c>
      <c r="O17" s="118"/>
    </row>
    <row r="18" spans="5:15" ht="91.5" customHeight="1" thickBot="1">
      <c r="E18" s="70">
        <f>'rating 1'!E18</f>
        <v>0</v>
      </c>
      <c r="F18" s="4" t="str">
        <f>'rating 1'!F18</f>
        <v>Expected level of outcome </v>
      </c>
      <c r="G18" s="56"/>
      <c r="H18" s="115" t="str">
        <f>'rating 1'!H18</f>
        <v>describe measurable level here</v>
      </c>
      <c r="I18" s="57"/>
      <c r="J18" s="116" t="str">
        <f>'rating 1'!J18</f>
        <v>describe measurable level here</v>
      </c>
      <c r="K18" s="58"/>
      <c r="L18" s="74" t="str">
        <f>'rating 1'!L18</f>
        <v>describe measurable level here</v>
      </c>
      <c r="M18" s="59"/>
      <c r="N18" s="117" t="str">
        <f>'rating 1'!N18</f>
        <v>describe measurable level here</v>
      </c>
      <c r="O18" s="118"/>
    </row>
    <row r="19" spans="5:19" ht="91.5" customHeight="1" thickBot="1">
      <c r="E19" s="70">
        <f>'rating 1'!E19</f>
        <v>-1</v>
      </c>
      <c r="F19" s="4" t="str">
        <f>'rating 1'!F19</f>
        <v>Somewhat less than expected level of outcome </v>
      </c>
      <c r="G19" s="56"/>
      <c r="H19" s="115" t="str">
        <f>'rating 1'!H19</f>
        <v>describe measurable level here</v>
      </c>
      <c r="I19" s="57"/>
      <c r="J19" s="116" t="str">
        <f>'rating 1'!J19</f>
        <v>describe measurable level here</v>
      </c>
      <c r="K19" s="58"/>
      <c r="L19" s="74" t="str">
        <f>'rating 1'!L19</f>
        <v>describe measurable level here</v>
      </c>
      <c r="M19" s="59"/>
      <c r="N19" s="117" t="str">
        <f>'rating 1'!N19</f>
        <v>describe measurable level here</v>
      </c>
      <c r="O19" s="118"/>
      <c r="S19" s="89" t="s">
        <v>6</v>
      </c>
    </row>
    <row r="20" spans="5:15" ht="91.5" customHeight="1" thickBot="1">
      <c r="E20" s="70">
        <f>'rating 1'!E20</f>
        <v>-2</v>
      </c>
      <c r="F20" s="4" t="str">
        <f>'rating 1'!F20</f>
        <v>Much less than expected level of outcome </v>
      </c>
      <c r="G20" s="56"/>
      <c r="H20" s="115" t="str">
        <f>'rating 1'!H20</f>
        <v>describe measurable level here</v>
      </c>
      <c r="I20" s="57"/>
      <c r="J20" s="116" t="str">
        <f>'rating 1'!J20</f>
        <v>describe measurable level here</v>
      </c>
      <c r="K20" s="58"/>
      <c r="L20" s="74" t="str">
        <f>'rating 1'!L20</f>
        <v>describe measurable level here</v>
      </c>
      <c r="M20" s="59"/>
      <c r="N20" s="117" t="str">
        <f>'rating 1'!N20</f>
        <v>describe measurable level here</v>
      </c>
      <c r="O20" s="118"/>
    </row>
    <row r="21" spans="4:15" ht="36" customHeight="1" thickBot="1">
      <c r="D21" s="119"/>
      <c r="E21" s="71"/>
      <c r="F21" s="72" t="s">
        <v>4</v>
      </c>
      <c r="G21" s="74"/>
      <c r="H21" s="75">
        <f>IF(G40&lt;4,"check rating!",G39)</f>
        <v>0</v>
      </c>
      <c r="I21" s="76"/>
      <c r="J21" s="75">
        <f>IF(I40&lt;4,"check rating!",I39)</f>
        <v>0</v>
      </c>
      <c r="K21" s="77"/>
      <c r="L21" s="75">
        <f>IF(K40&lt;4,"check rating!",K39)</f>
        <v>0</v>
      </c>
      <c r="M21" s="77"/>
      <c r="N21" s="75">
        <f>IF(M40&lt;4,"check rating!",M39)</f>
        <v>0</v>
      </c>
      <c r="O21" s="78"/>
    </row>
    <row r="22" spans="4:15" ht="36" customHeight="1">
      <c r="D22" s="120"/>
      <c r="E22" s="71"/>
      <c r="F22" s="73" t="s">
        <v>5</v>
      </c>
      <c r="G22" s="79"/>
      <c r="H22" s="80">
        <f>H21*H15</f>
        <v>0</v>
      </c>
      <c r="I22" s="81"/>
      <c r="J22" s="80">
        <f>J21*J15</f>
        <v>0</v>
      </c>
      <c r="K22" s="80"/>
      <c r="L22" s="80">
        <f>L21*L15</f>
        <v>0</v>
      </c>
      <c r="M22" s="80"/>
      <c r="N22" s="80">
        <f>N21*N15</f>
        <v>0</v>
      </c>
      <c r="O22" s="82"/>
    </row>
    <row r="23" spans="4:15" ht="36" customHeight="1">
      <c r="D23" s="120"/>
      <c r="E23" s="71"/>
      <c r="F23" s="121"/>
      <c r="G23" s="83"/>
      <c r="H23" s="84"/>
      <c r="I23" s="84"/>
      <c r="J23" s="84"/>
      <c r="K23" s="84"/>
      <c r="L23" s="84"/>
      <c r="M23" s="84"/>
      <c r="N23" s="85" t="s">
        <v>14</v>
      </c>
      <c r="O23" s="86">
        <f>H22+J22+L22+N22</f>
        <v>0</v>
      </c>
    </row>
    <row r="24" spans="4:15" ht="36" customHeight="1">
      <c r="D24" s="120"/>
      <c r="E24" s="71"/>
      <c r="F24" s="121"/>
      <c r="G24" s="83"/>
      <c r="H24" s="84"/>
      <c r="I24" s="84"/>
      <c r="J24" s="84"/>
      <c r="K24" s="84"/>
      <c r="L24" s="84"/>
      <c r="M24" s="84"/>
      <c r="N24" s="84"/>
      <c r="O24" s="122"/>
    </row>
    <row r="25" spans="4:15" ht="36" customHeight="1">
      <c r="D25" s="120"/>
      <c r="E25" s="71"/>
      <c r="F25" s="121"/>
      <c r="G25" s="83"/>
      <c r="H25" s="123"/>
      <c r="I25" s="84"/>
      <c r="J25" s="124"/>
      <c r="K25" s="84"/>
      <c r="L25" s="124"/>
      <c r="M25" s="84"/>
      <c r="N25" s="124"/>
      <c r="O25" s="125"/>
    </row>
    <row r="26" spans="4:15" ht="49.5" customHeight="1">
      <c r="D26" s="119"/>
      <c r="F26" s="126"/>
      <c r="G26" s="127"/>
      <c r="H26" s="128"/>
      <c r="I26" s="128"/>
      <c r="J26" s="128"/>
      <c r="K26" s="128"/>
      <c r="L26" s="128"/>
      <c r="M26" s="128"/>
      <c r="N26" s="128"/>
      <c r="O26" s="128"/>
    </row>
    <row r="27" spans="6:15" ht="23.25" customHeight="1">
      <c r="F27" s="126"/>
      <c r="G27" s="127"/>
      <c r="H27" s="128"/>
      <c r="I27" s="128"/>
      <c r="J27" s="128"/>
      <c r="K27" s="128"/>
      <c r="L27" s="128"/>
      <c r="M27" s="128"/>
      <c r="N27" s="128"/>
      <c r="O27" s="128"/>
    </row>
    <row r="28" spans="6:15" ht="23.25" customHeight="1">
      <c r="F28" s="126"/>
      <c r="G28" s="127"/>
      <c r="H28" s="128"/>
      <c r="I28" s="128"/>
      <c r="J28" s="128"/>
      <c r="K28" s="128"/>
      <c r="L28" s="128"/>
      <c r="M28" s="128"/>
      <c r="N28" s="128"/>
      <c r="O28" s="128"/>
    </row>
    <row r="29" spans="6:15" ht="23.25" customHeight="1">
      <c r="F29" s="126"/>
      <c r="G29" s="127"/>
      <c r="H29" s="128"/>
      <c r="I29" s="128"/>
      <c r="J29" s="128"/>
      <c r="K29" s="128"/>
      <c r="L29" s="128"/>
      <c r="M29" s="128"/>
      <c r="N29" s="128"/>
      <c r="O29" s="128"/>
    </row>
    <row r="30" spans="6:15" ht="23.25" customHeight="1">
      <c r="F30" s="126"/>
      <c r="G30" s="127"/>
      <c r="H30" s="129"/>
      <c r="I30" s="129"/>
      <c r="J30" s="129"/>
      <c r="K30" s="129"/>
      <c r="L30" s="129"/>
      <c r="M30" s="129"/>
      <c r="N30" s="129"/>
      <c r="O30" s="129"/>
    </row>
    <row r="31" spans="6:15" ht="23.25" customHeight="1">
      <c r="F31" s="130"/>
      <c r="G31" s="130"/>
      <c r="H31" s="130"/>
      <c r="I31" s="130"/>
      <c r="J31" s="130"/>
      <c r="K31" s="130"/>
      <c r="L31" s="130"/>
      <c r="M31" s="130"/>
      <c r="N31" s="130"/>
      <c r="O31" s="131"/>
    </row>
    <row r="32" ht="23.25" customHeight="1" hidden="1"/>
    <row r="33" spans="6:14" ht="23.25" customHeight="1" hidden="1">
      <c r="F33" s="89" t="s">
        <v>11</v>
      </c>
      <c r="G33" s="132" t="s">
        <v>9</v>
      </c>
      <c r="H33" s="132"/>
      <c r="I33" s="132" t="s">
        <v>9</v>
      </c>
      <c r="J33" s="132"/>
      <c r="K33" s="132" t="s">
        <v>9</v>
      </c>
      <c r="L33" s="132"/>
      <c r="M33" s="132" t="s">
        <v>9</v>
      </c>
      <c r="N33" s="132"/>
    </row>
    <row r="34" spans="6:14" ht="23.25" customHeight="1" hidden="1">
      <c r="F34" s="133"/>
      <c r="G34" s="134" t="str">
        <f>IF(G46=0,$E16,"no rating")</f>
        <v>no rating</v>
      </c>
      <c r="H34" s="134"/>
      <c r="I34" s="134" t="str">
        <f>IF(I46=0,$E16,"no rating")</f>
        <v>no rating</v>
      </c>
      <c r="J34" s="134"/>
      <c r="K34" s="134" t="str">
        <f>IF(K46=0,$E16,"no rating")</f>
        <v>no rating</v>
      </c>
      <c r="L34" s="134"/>
      <c r="M34" s="134" t="str">
        <f>IF(M46=0,$E16,"no rating")</f>
        <v>no rating</v>
      </c>
      <c r="N34" s="132"/>
    </row>
    <row r="35" spans="6:14" ht="23.25" customHeight="1" hidden="1">
      <c r="F35" s="133"/>
      <c r="G35" s="134" t="str">
        <f>IF(G47=0,$E17,"no rating")</f>
        <v>no rating</v>
      </c>
      <c r="H35" s="135"/>
      <c r="I35" s="134" t="str">
        <f>IF(I47=0,$E17,"no rating")</f>
        <v>no rating</v>
      </c>
      <c r="J35" s="135"/>
      <c r="K35" s="134" t="str">
        <f>IF(K47=0,$E17,"no rating")</f>
        <v>no rating</v>
      </c>
      <c r="L35" s="135"/>
      <c r="M35" s="134" t="str">
        <f>IF(M47=0,$E17,"no rating")</f>
        <v>no rating</v>
      </c>
      <c r="N35" s="132"/>
    </row>
    <row r="36" spans="6:14" ht="23.25" customHeight="1" hidden="1">
      <c r="F36" s="133"/>
      <c r="G36" s="134" t="str">
        <f>IF(G48=0,$E18,"no rating")</f>
        <v>no rating</v>
      </c>
      <c r="H36" s="135"/>
      <c r="I36" s="134" t="str">
        <f>IF(I48=0,$E18,"no rating")</f>
        <v>no rating</v>
      </c>
      <c r="J36" s="135"/>
      <c r="K36" s="134" t="str">
        <f>IF(K48=0,$E18,"no rating")</f>
        <v>no rating</v>
      </c>
      <c r="L36" s="135"/>
      <c r="M36" s="134" t="str">
        <f>IF(M48=0,$E18,"no rating")</f>
        <v>no rating</v>
      </c>
      <c r="N36" s="132"/>
    </row>
    <row r="37" spans="6:14" ht="23.25" customHeight="1" hidden="1">
      <c r="F37" s="133"/>
      <c r="G37" s="134" t="str">
        <f>IF(G49=0,$E19,"no rating")</f>
        <v>no rating</v>
      </c>
      <c r="H37" s="135"/>
      <c r="I37" s="134" t="str">
        <f>IF(I49=0,$E19,"no rating")</f>
        <v>no rating</v>
      </c>
      <c r="J37" s="135"/>
      <c r="K37" s="134" t="str">
        <f>IF(K49=0,$E19,"no rating")</f>
        <v>no rating</v>
      </c>
      <c r="L37" s="135"/>
      <c r="M37" s="134" t="str">
        <f>IF(M49=0,$E19,"no rating")</f>
        <v>no rating</v>
      </c>
      <c r="N37" s="132"/>
    </row>
    <row r="38" spans="6:14" ht="23.25" customHeight="1" hidden="1">
      <c r="F38" s="133"/>
      <c r="G38" s="134" t="str">
        <f>IF(G50=0,$E20,"no rating")</f>
        <v>no rating</v>
      </c>
      <c r="H38" s="135"/>
      <c r="I38" s="134" t="str">
        <f>IF(I50=0,$E20,"no rating")</f>
        <v>no rating</v>
      </c>
      <c r="J38" s="135"/>
      <c r="K38" s="134" t="str">
        <f>IF(K50=0,$E20,"no rating")</f>
        <v>no rating</v>
      </c>
      <c r="L38" s="135"/>
      <c r="M38" s="134" t="str">
        <f>IF(M50=0,$E20,"no rating")</f>
        <v>no rating</v>
      </c>
      <c r="N38" s="132"/>
    </row>
    <row r="39" spans="6:14" ht="23.25" customHeight="1" hidden="1">
      <c r="F39" s="136" t="s">
        <v>3</v>
      </c>
      <c r="G39" s="137">
        <f>SUM(G34:G38)</f>
        <v>0</v>
      </c>
      <c r="H39" s="138"/>
      <c r="I39" s="139">
        <f>SUM(I34:I38)</f>
        <v>0</v>
      </c>
      <c r="J39" s="138"/>
      <c r="K39" s="139">
        <f>SUM(K34:K38)</f>
        <v>0</v>
      </c>
      <c r="L39" s="138"/>
      <c r="M39" s="140">
        <f>SUM(M34:M38)</f>
        <v>0</v>
      </c>
      <c r="N39" s="132"/>
    </row>
    <row r="40" spans="6:14" ht="23.25" customHeight="1" hidden="1">
      <c r="F40" s="89" t="s">
        <v>12</v>
      </c>
      <c r="G40" s="132">
        <f>COUNTBLANK(G16:G20)</f>
        <v>5</v>
      </c>
      <c r="H40" s="132"/>
      <c r="I40" s="132">
        <f>COUNTBLANK(I16:I20)</f>
        <v>5</v>
      </c>
      <c r="J40" s="132"/>
      <c r="K40" s="132">
        <f>COUNTBLANK(K16:K20)</f>
        <v>5</v>
      </c>
      <c r="L40" s="132"/>
      <c r="M40" s="132">
        <f>COUNTBLANK(M16:M20)</f>
        <v>5</v>
      </c>
      <c r="N40" s="132"/>
    </row>
    <row r="41" spans="7:14" ht="23.25" customHeight="1" hidden="1">
      <c r="G41" s="132"/>
      <c r="H41" s="132"/>
      <c r="I41" s="132"/>
      <c r="J41" s="132"/>
      <c r="K41" s="132"/>
      <c r="L41" s="132"/>
      <c r="M41" s="132"/>
      <c r="N41" s="132"/>
    </row>
    <row r="42" spans="7:14" ht="23.25" customHeight="1" hidden="1">
      <c r="G42" s="132"/>
      <c r="H42" s="132"/>
      <c r="I42" s="132"/>
      <c r="J42" s="132"/>
      <c r="K42" s="132"/>
      <c r="L42" s="132"/>
      <c r="M42" s="132"/>
      <c r="N42" s="132"/>
    </row>
    <row r="43" spans="7:14" ht="23.25" customHeight="1" hidden="1">
      <c r="G43" s="132"/>
      <c r="H43" s="132"/>
      <c r="I43" s="132"/>
      <c r="J43" s="132"/>
      <c r="K43" s="132"/>
      <c r="L43" s="132"/>
      <c r="M43" s="132"/>
      <c r="N43" s="132"/>
    </row>
    <row r="44" spans="7:14" ht="23.25" customHeight="1" hidden="1">
      <c r="G44" s="132"/>
      <c r="H44" s="132"/>
      <c r="I44" s="132"/>
      <c r="J44" s="132"/>
      <c r="K44" s="132"/>
      <c r="L44" s="132"/>
      <c r="M44" s="132"/>
      <c r="N44" s="132"/>
    </row>
    <row r="45" spans="7:14" ht="23.25" customHeight="1" hidden="1">
      <c r="G45" s="132"/>
      <c r="H45" s="132"/>
      <c r="I45" s="132"/>
      <c r="J45" s="132"/>
      <c r="K45" s="132"/>
      <c r="L45" s="132"/>
      <c r="M45" s="132"/>
      <c r="N45" s="132"/>
    </row>
    <row r="46" spans="6:14" ht="23.25" customHeight="1" hidden="1">
      <c r="F46" s="89" t="s">
        <v>13</v>
      </c>
      <c r="G46" s="141">
        <f>COUNTBLANK(G16)</f>
        <v>1</v>
      </c>
      <c r="H46" s="134"/>
      <c r="I46" s="134">
        <f>COUNTBLANK(I16)</f>
        <v>1</v>
      </c>
      <c r="J46" s="134"/>
      <c r="K46" s="134">
        <f>COUNTBLANK(K16)</f>
        <v>1</v>
      </c>
      <c r="L46" s="134"/>
      <c r="M46" s="142">
        <f>COUNTBLANK(M16)</f>
        <v>1</v>
      </c>
      <c r="N46" s="132"/>
    </row>
    <row r="47" spans="7:14" ht="23.25" customHeight="1" hidden="1">
      <c r="G47" s="143">
        <f>COUNTBLANK(G17)</f>
        <v>1</v>
      </c>
      <c r="H47" s="135"/>
      <c r="I47" s="135">
        <f>COUNTBLANK(I17)</f>
        <v>1</v>
      </c>
      <c r="J47" s="135"/>
      <c r="K47" s="135">
        <f>COUNTBLANK(K17)</f>
        <v>1</v>
      </c>
      <c r="L47" s="135"/>
      <c r="M47" s="144">
        <f>COUNTBLANK(M17)</f>
        <v>1</v>
      </c>
      <c r="N47" s="132"/>
    </row>
    <row r="48" spans="7:14" ht="23.25" customHeight="1" hidden="1">
      <c r="G48" s="143">
        <f>COUNTBLANK(G18)</f>
        <v>1</v>
      </c>
      <c r="H48" s="135"/>
      <c r="I48" s="135">
        <f>COUNTBLANK(I18)</f>
        <v>1</v>
      </c>
      <c r="J48" s="135"/>
      <c r="K48" s="135">
        <f>COUNTBLANK(K18)</f>
        <v>1</v>
      </c>
      <c r="L48" s="135"/>
      <c r="M48" s="144">
        <f>COUNTBLANK(M18)</f>
        <v>1</v>
      </c>
      <c r="N48" s="132"/>
    </row>
    <row r="49" spans="7:14" ht="23.25" customHeight="1" hidden="1">
      <c r="G49" s="143">
        <f>COUNTBLANK(G19)</f>
        <v>1</v>
      </c>
      <c r="H49" s="135"/>
      <c r="I49" s="135">
        <f>COUNTBLANK(I19)</f>
        <v>1</v>
      </c>
      <c r="J49" s="135"/>
      <c r="K49" s="135">
        <f>COUNTBLANK(K19)</f>
        <v>1</v>
      </c>
      <c r="L49" s="135"/>
      <c r="M49" s="144">
        <f>COUNTBLANK(M19)</f>
        <v>1</v>
      </c>
      <c r="N49" s="132"/>
    </row>
    <row r="50" spans="7:14" ht="23.25" customHeight="1" hidden="1">
      <c r="G50" s="145">
        <f>COUNTBLANK(G20)</f>
        <v>1</v>
      </c>
      <c r="H50" s="146"/>
      <c r="I50" s="146">
        <f>COUNTBLANK(I20)</f>
        <v>1</v>
      </c>
      <c r="J50" s="146"/>
      <c r="K50" s="146">
        <f>COUNTBLANK(K20)</f>
        <v>1</v>
      </c>
      <c r="L50" s="146"/>
      <c r="M50" s="147">
        <f>COUNTBLANK(M20)</f>
        <v>1</v>
      </c>
      <c r="N50" s="132"/>
    </row>
    <row r="51" spans="6:13" ht="23.25" customHeight="1" hidden="1">
      <c r="F51" s="89" t="s">
        <v>12</v>
      </c>
      <c r="G51" s="143">
        <f>SUM(G46:G50)</f>
        <v>5</v>
      </c>
      <c r="I51" s="143">
        <f>SUM(I46:I50)</f>
        <v>5</v>
      </c>
      <c r="K51" s="143">
        <f>SUM(K46:K50)</f>
        <v>5</v>
      </c>
      <c r="M51" s="143">
        <f>SUM(M46:M50)</f>
        <v>5</v>
      </c>
    </row>
    <row r="52" ht="23.25" customHeight="1" hidden="1"/>
  </sheetData>
  <sheetProtection password="C64E" sheet="1" objects="1" scenarios="1" selectLockedCells="1"/>
  <mergeCells count="1">
    <mergeCell ref="F12:F15"/>
  </mergeCells>
  <dataValidations count="3">
    <dataValidation type="whole" allowBlank="1" showInputMessage="1" showErrorMessage="1" sqref="H15 N15 L15 J15">
      <formula1>1</formula1>
      <formula2>10</formula2>
    </dataValidation>
    <dataValidation type="list" showDropDown="1" showInputMessage="1" showErrorMessage="1" sqref="M51 K51 I51">
      <formula1>$F$51:$F$52</formula1>
    </dataValidation>
    <dataValidation errorStyle="warning" type="list" showDropDown="1" showInputMessage="1" showErrorMessage="1" errorTitle="wait" error="only one rating in this column" sqref="G51">
      <formula1>"4,5"</formula1>
    </dataValidation>
  </dataValidations>
  <printOptions/>
  <pageMargins left="0.75" right="0.75" top="1" bottom="1" header="0.5" footer="0.5"/>
  <pageSetup orientation="landscape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D2:S52"/>
  <sheetViews>
    <sheetView zoomScale="75" zoomScaleNormal="75" workbookViewId="0" topLeftCell="E1">
      <selection activeCell="J8" sqref="J8"/>
    </sheetView>
  </sheetViews>
  <sheetFormatPr defaultColWidth="9.140625" defaultRowHeight="23.25" customHeight="1"/>
  <cols>
    <col min="1" max="3" width="10.140625" style="89" customWidth="1"/>
    <col min="4" max="4" width="13.140625" style="89" customWidth="1"/>
    <col min="5" max="5" width="15.7109375" style="89" customWidth="1"/>
    <col min="6" max="6" width="33.28125" style="89" customWidth="1"/>
    <col min="7" max="7" width="10.140625" style="89" customWidth="1"/>
    <col min="8" max="8" width="29.00390625" style="89" customWidth="1"/>
    <col min="9" max="9" width="10.140625" style="89" customWidth="1"/>
    <col min="10" max="10" width="26.28125" style="89" customWidth="1"/>
    <col min="11" max="11" width="10.140625" style="89" customWidth="1"/>
    <col min="12" max="12" width="24.140625" style="89" customWidth="1"/>
    <col min="13" max="13" width="9.57421875" style="89" customWidth="1"/>
    <col min="14" max="14" width="24.140625" style="89" customWidth="1"/>
    <col min="15" max="15" width="17.140625" style="89" customWidth="1"/>
    <col min="16" max="16384" width="10.140625" style="89" customWidth="1"/>
  </cols>
  <sheetData>
    <row r="2" spans="8:10" ht="23.25" customHeight="1">
      <c r="H2" s="90"/>
      <c r="I2" s="90"/>
      <c r="J2" s="90"/>
    </row>
    <row r="3" spans="8:10" ht="23.25" customHeight="1">
      <c r="H3" s="90"/>
      <c r="I3" s="90"/>
      <c r="J3" s="90"/>
    </row>
    <row r="4" spans="8:10" ht="23.25" customHeight="1">
      <c r="H4" s="90"/>
      <c r="I4" s="90"/>
      <c r="J4" s="90"/>
    </row>
    <row r="5" spans="8:12" ht="23.25" customHeight="1">
      <c r="H5" s="152" t="s">
        <v>26</v>
      </c>
      <c r="I5" s="152"/>
      <c r="J5" s="152"/>
      <c r="K5" s="153"/>
      <c r="L5" s="153"/>
    </row>
    <row r="6" spans="8:12" ht="23.25" customHeight="1">
      <c r="H6" s="152" t="s">
        <v>27</v>
      </c>
      <c r="I6" s="152"/>
      <c r="J6" s="152"/>
      <c r="K6" s="153"/>
      <c r="L6" s="153"/>
    </row>
    <row r="8" spans="6:10" ht="23.25" customHeight="1">
      <c r="F8" s="90" t="s">
        <v>2</v>
      </c>
      <c r="H8" s="90"/>
      <c r="I8" s="90" t="s">
        <v>16</v>
      </c>
      <c r="J8" s="87">
        <v>38819</v>
      </c>
    </row>
    <row r="9" spans="4:6" ht="23.25" customHeight="1" thickBot="1">
      <c r="D9" s="89" t="s">
        <v>8</v>
      </c>
      <c r="E9" s="151" t="s">
        <v>21</v>
      </c>
      <c r="F9" s="155" t="str">
        <f>'rating 1'!F10</f>
        <v>ralph</v>
      </c>
    </row>
    <row r="10" spans="8:14" ht="23.25" customHeight="1" thickBot="1">
      <c r="H10" s="67" t="s">
        <v>17</v>
      </c>
      <c r="I10" s="67"/>
      <c r="J10" s="67" t="s">
        <v>18</v>
      </c>
      <c r="K10" s="67"/>
      <c r="L10" s="67" t="s">
        <v>19</v>
      </c>
      <c r="M10" s="91"/>
      <c r="N10" s="91" t="s">
        <v>20</v>
      </c>
    </row>
    <row r="11" ht="23.25" customHeight="1" thickBot="1"/>
    <row r="12" spans="6:15" ht="67.5" customHeight="1">
      <c r="F12" s="178"/>
      <c r="G12" s="92"/>
      <c r="H12" s="166" t="str">
        <f>'rating 1'!H12</f>
        <v>describe goal here</v>
      </c>
      <c r="I12" s="167"/>
      <c r="J12" s="168" t="str">
        <f>'rating 1'!J12</f>
        <v>describe goal here</v>
      </c>
      <c r="K12" s="169"/>
      <c r="L12" s="169" t="str">
        <f>'rating 1'!L12</f>
        <v>describe goal here</v>
      </c>
      <c r="M12" s="170"/>
      <c r="N12" s="171" t="str">
        <f>'rating 1'!N12</f>
        <v>describe goal here</v>
      </c>
      <c r="O12" s="93"/>
    </row>
    <row r="13" spans="6:15" ht="23.25" customHeight="1" thickBot="1">
      <c r="F13" s="179"/>
      <c r="G13" s="94"/>
      <c r="H13" s="95"/>
      <c r="I13" s="96"/>
      <c r="J13" s="97"/>
      <c r="K13" s="98"/>
      <c r="L13" s="98"/>
      <c r="M13" s="99"/>
      <c r="N13" s="100"/>
      <c r="O13" s="101"/>
    </row>
    <row r="14" spans="6:15" ht="23.25" customHeight="1" thickBot="1">
      <c r="F14" s="179"/>
      <c r="G14" s="102" t="s">
        <v>9</v>
      </c>
      <c r="H14" s="103" t="s">
        <v>1</v>
      </c>
      <c r="I14" s="104" t="s">
        <v>9</v>
      </c>
      <c r="J14" s="104" t="s">
        <v>1</v>
      </c>
      <c r="K14" s="105" t="s">
        <v>9</v>
      </c>
      <c r="L14" s="105" t="s">
        <v>1</v>
      </c>
      <c r="M14" s="106" t="s">
        <v>9</v>
      </c>
      <c r="N14" s="107" t="s">
        <v>1</v>
      </c>
      <c r="O14" s="108" t="s">
        <v>0</v>
      </c>
    </row>
    <row r="15" spans="5:15" ht="28.5" customHeight="1" thickBot="1">
      <c r="E15" s="89" t="s">
        <v>7</v>
      </c>
      <c r="F15" s="180"/>
      <c r="G15" s="109"/>
      <c r="H15" s="110">
        <f>'rating 1'!H15</f>
        <v>8</v>
      </c>
      <c r="I15" s="111"/>
      <c r="J15" s="110">
        <f>'rating 1'!J15</f>
        <v>7</v>
      </c>
      <c r="K15" s="112"/>
      <c r="L15" s="110">
        <f>'rating 1'!L15</f>
        <v>6</v>
      </c>
      <c r="M15" s="113"/>
      <c r="N15" s="110">
        <f>'rating 1'!N15</f>
        <v>5</v>
      </c>
      <c r="O15" s="114">
        <f>H15+J15+L15+N15</f>
        <v>26</v>
      </c>
    </row>
    <row r="16" spans="5:15" ht="91.5" customHeight="1" thickBot="1">
      <c r="E16" s="70">
        <f>'rating 1'!E16:F20</f>
        <v>2</v>
      </c>
      <c r="F16" s="4" t="str">
        <f>'rating 1'!F16</f>
        <v>Much more than expected level of outcome </v>
      </c>
      <c r="G16" s="56"/>
      <c r="H16" s="115" t="str">
        <f>'rating 1'!H16</f>
        <v>describe measurable level here</v>
      </c>
      <c r="I16" s="57"/>
      <c r="J16" s="116" t="str">
        <f>'rating 1'!J16</f>
        <v>describe measurable level here</v>
      </c>
      <c r="K16" s="58"/>
      <c r="L16" s="74" t="str">
        <f>'rating 1'!L16</f>
        <v>describe measurable level here</v>
      </c>
      <c r="M16" s="59"/>
      <c r="N16" s="117" t="str">
        <f>'rating 1'!N16</f>
        <v>describe measurable level here</v>
      </c>
      <c r="O16" s="118"/>
    </row>
    <row r="17" spans="5:15" ht="91.5" customHeight="1" thickBot="1">
      <c r="E17" s="70">
        <f>'rating 1'!E17</f>
        <v>1</v>
      </c>
      <c r="F17" s="4" t="str">
        <f>'rating 1'!F17</f>
        <v>Somewhat more than expected level of outcome </v>
      </c>
      <c r="G17" s="56"/>
      <c r="H17" s="115" t="str">
        <f>'rating 1'!H17</f>
        <v>describe measurable level here</v>
      </c>
      <c r="I17" s="57"/>
      <c r="J17" s="116" t="str">
        <f>'rating 1'!J17</f>
        <v>describe measurable level here</v>
      </c>
      <c r="K17" s="58"/>
      <c r="L17" s="74" t="str">
        <f>'rating 1'!L17</f>
        <v>describe measurable level here</v>
      </c>
      <c r="M17" s="59"/>
      <c r="N17" s="117" t="str">
        <f>'rating 1'!N17</f>
        <v>describe measurable level here</v>
      </c>
      <c r="O17" s="118"/>
    </row>
    <row r="18" spans="5:15" ht="91.5" customHeight="1" thickBot="1">
      <c r="E18" s="70">
        <f>'rating 1'!E18</f>
        <v>0</v>
      </c>
      <c r="F18" s="4" t="str">
        <f>'rating 1'!F18</f>
        <v>Expected level of outcome </v>
      </c>
      <c r="G18" s="56"/>
      <c r="H18" s="115" t="str">
        <f>'rating 1'!H18</f>
        <v>describe measurable level here</v>
      </c>
      <c r="I18" s="57"/>
      <c r="J18" s="116" t="str">
        <f>'rating 1'!J18</f>
        <v>describe measurable level here</v>
      </c>
      <c r="K18" s="58"/>
      <c r="L18" s="74" t="str">
        <f>'rating 1'!L18</f>
        <v>describe measurable level here</v>
      </c>
      <c r="M18" s="59"/>
      <c r="N18" s="117" t="str">
        <f>'rating 1'!N18</f>
        <v>describe measurable level here</v>
      </c>
      <c r="O18" s="118"/>
    </row>
    <row r="19" spans="5:19" ht="91.5" customHeight="1" thickBot="1">
      <c r="E19" s="70">
        <f>'rating 1'!E19</f>
        <v>-1</v>
      </c>
      <c r="F19" s="4" t="str">
        <f>'rating 1'!F19</f>
        <v>Somewhat less than expected level of outcome </v>
      </c>
      <c r="G19" s="56"/>
      <c r="H19" s="115" t="str">
        <f>'rating 1'!H19</f>
        <v>describe measurable level here</v>
      </c>
      <c r="I19" s="57"/>
      <c r="J19" s="116" t="str">
        <f>'rating 1'!J19</f>
        <v>describe measurable level here</v>
      </c>
      <c r="K19" s="58"/>
      <c r="L19" s="74" t="str">
        <f>'rating 1'!L19</f>
        <v>describe measurable level here</v>
      </c>
      <c r="M19" s="59"/>
      <c r="N19" s="117" t="str">
        <f>'rating 1'!N19</f>
        <v>describe measurable level here</v>
      </c>
      <c r="O19" s="118"/>
      <c r="S19" s="89" t="s">
        <v>6</v>
      </c>
    </row>
    <row r="20" spans="5:15" ht="91.5" customHeight="1" thickBot="1">
      <c r="E20" s="70">
        <f>'rating 1'!E20</f>
        <v>-2</v>
      </c>
      <c r="F20" s="4" t="str">
        <f>'rating 1'!F20</f>
        <v>Much less than expected level of outcome </v>
      </c>
      <c r="G20" s="56"/>
      <c r="H20" s="115" t="str">
        <f>'rating 1'!H20</f>
        <v>describe measurable level here</v>
      </c>
      <c r="I20" s="57"/>
      <c r="J20" s="116" t="str">
        <f>'rating 1'!J20</f>
        <v>describe measurable level here</v>
      </c>
      <c r="K20" s="58"/>
      <c r="L20" s="74" t="str">
        <f>'rating 1'!L20</f>
        <v>describe measurable level here</v>
      </c>
      <c r="M20" s="59"/>
      <c r="N20" s="117" t="str">
        <f>'rating 1'!N20</f>
        <v>describe measurable level here</v>
      </c>
      <c r="O20" s="118"/>
    </row>
    <row r="21" spans="4:15" ht="36" customHeight="1" thickBot="1">
      <c r="D21" s="119"/>
      <c r="E21" s="71"/>
      <c r="F21" s="72" t="s">
        <v>4</v>
      </c>
      <c r="G21" s="74"/>
      <c r="H21" s="75">
        <f>IF(G40&lt;4,"check rating!",G39)</f>
        <v>0</v>
      </c>
      <c r="I21" s="76"/>
      <c r="J21" s="75">
        <f>IF(I40&lt;4,"check rating!",I39)</f>
        <v>0</v>
      </c>
      <c r="K21" s="77"/>
      <c r="L21" s="75">
        <f>IF(K40&lt;4,"check rating!",K39)</f>
        <v>0</v>
      </c>
      <c r="M21" s="77"/>
      <c r="N21" s="75">
        <f>IF(M40&lt;4,"check rating!",M39)</f>
        <v>0</v>
      </c>
      <c r="O21" s="78"/>
    </row>
    <row r="22" spans="4:15" ht="36" customHeight="1">
      <c r="D22" s="120"/>
      <c r="E22" s="71"/>
      <c r="F22" s="73" t="s">
        <v>5</v>
      </c>
      <c r="G22" s="79"/>
      <c r="H22" s="80">
        <f>H21*H15</f>
        <v>0</v>
      </c>
      <c r="I22" s="81"/>
      <c r="J22" s="80">
        <f>J21*J15</f>
        <v>0</v>
      </c>
      <c r="K22" s="80"/>
      <c r="L22" s="80">
        <f>L21*L15</f>
        <v>0</v>
      </c>
      <c r="M22" s="80"/>
      <c r="N22" s="80">
        <f>N21*N15</f>
        <v>0</v>
      </c>
      <c r="O22" s="82"/>
    </row>
    <row r="23" spans="4:15" ht="36" customHeight="1">
      <c r="D23" s="120"/>
      <c r="E23" s="71"/>
      <c r="F23" s="121"/>
      <c r="G23" s="83"/>
      <c r="H23" s="84"/>
      <c r="I23" s="84"/>
      <c r="J23" s="84"/>
      <c r="K23" s="84"/>
      <c r="L23" s="84"/>
      <c r="M23" s="84"/>
      <c r="N23" s="85" t="s">
        <v>14</v>
      </c>
      <c r="O23" s="86">
        <f>H22+J22+L22+N22</f>
        <v>0</v>
      </c>
    </row>
    <row r="24" spans="4:15" ht="36" customHeight="1">
      <c r="D24" s="120"/>
      <c r="E24" s="71"/>
      <c r="F24" s="121"/>
      <c r="G24" s="83"/>
      <c r="H24" s="84"/>
      <c r="I24" s="84"/>
      <c r="J24" s="84"/>
      <c r="K24" s="84"/>
      <c r="L24" s="84"/>
      <c r="M24" s="84"/>
      <c r="N24" s="84"/>
      <c r="O24" s="122"/>
    </row>
    <row r="25" spans="4:15" ht="36" customHeight="1">
      <c r="D25" s="120"/>
      <c r="E25" s="71"/>
      <c r="F25" s="121"/>
      <c r="G25" s="83"/>
      <c r="H25" s="123"/>
      <c r="I25" s="84"/>
      <c r="J25" s="124"/>
      <c r="K25" s="84"/>
      <c r="L25" s="124"/>
      <c r="M25" s="84"/>
      <c r="N25" s="124"/>
      <c r="O25" s="125"/>
    </row>
    <row r="26" spans="4:15" ht="49.5" customHeight="1">
      <c r="D26" s="119"/>
      <c r="F26" s="126"/>
      <c r="G26" s="127"/>
      <c r="H26" s="128"/>
      <c r="I26" s="128"/>
      <c r="J26" s="128"/>
      <c r="K26" s="128"/>
      <c r="L26" s="128"/>
      <c r="M26" s="128"/>
      <c r="N26" s="128"/>
      <c r="O26" s="128"/>
    </row>
    <row r="27" spans="6:15" ht="23.25" customHeight="1">
      <c r="F27" s="126"/>
      <c r="G27" s="127"/>
      <c r="H27" s="128"/>
      <c r="I27" s="128"/>
      <c r="J27" s="128"/>
      <c r="K27" s="128"/>
      <c r="L27" s="128"/>
      <c r="M27" s="128"/>
      <c r="N27" s="128"/>
      <c r="O27" s="128"/>
    </row>
    <row r="28" spans="6:15" ht="23.25" customHeight="1">
      <c r="F28" s="126"/>
      <c r="G28" s="127"/>
      <c r="H28" s="128"/>
      <c r="I28" s="128"/>
      <c r="J28" s="128"/>
      <c r="K28" s="128"/>
      <c r="L28" s="128"/>
      <c r="M28" s="128"/>
      <c r="N28" s="128"/>
      <c r="O28" s="128"/>
    </row>
    <row r="29" spans="6:15" ht="23.25" customHeight="1">
      <c r="F29" s="126"/>
      <c r="G29" s="127"/>
      <c r="H29" s="128"/>
      <c r="I29" s="128"/>
      <c r="J29" s="128"/>
      <c r="K29" s="128"/>
      <c r="L29" s="128"/>
      <c r="M29" s="128"/>
      <c r="N29" s="128"/>
      <c r="O29" s="128"/>
    </row>
    <row r="30" spans="6:15" ht="23.25" customHeight="1">
      <c r="F30" s="126"/>
      <c r="G30" s="127"/>
      <c r="H30" s="129"/>
      <c r="I30" s="129"/>
      <c r="J30" s="129"/>
      <c r="K30" s="129"/>
      <c r="L30" s="129"/>
      <c r="M30" s="129"/>
      <c r="N30" s="129"/>
      <c r="O30" s="129"/>
    </row>
    <row r="31" spans="6:15" ht="23.25" customHeight="1">
      <c r="F31" s="130"/>
      <c r="G31" s="130"/>
      <c r="H31" s="130"/>
      <c r="I31" s="130"/>
      <c r="J31" s="130"/>
      <c r="K31" s="130"/>
      <c r="L31" s="130"/>
      <c r="M31" s="130"/>
      <c r="N31" s="130"/>
      <c r="O31" s="131"/>
    </row>
    <row r="32" spans="5:15" ht="23.25" customHeight="1" hidden="1"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</row>
    <row r="33" spans="5:15" ht="23.25" customHeight="1" hidden="1">
      <c r="E33" s="148"/>
      <c r="F33" s="148" t="s">
        <v>11</v>
      </c>
      <c r="G33" s="3" t="s">
        <v>9</v>
      </c>
      <c r="H33" s="3"/>
      <c r="I33" s="3" t="s">
        <v>9</v>
      </c>
      <c r="J33" s="3"/>
      <c r="K33" s="3" t="s">
        <v>9</v>
      </c>
      <c r="L33" s="3"/>
      <c r="M33" s="3" t="s">
        <v>9</v>
      </c>
      <c r="N33" s="3"/>
      <c r="O33" s="148"/>
    </row>
    <row r="34" spans="5:15" ht="23.25" customHeight="1" hidden="1">
      <c r="E34" s="148"/>
      <c r="F34" s="149"/>
      <c r="G34" s="44" t="str">
        <f>IF(G46=0,$E16,"no rating")</f>
        <v>no rating</v>
      </c>
      <c r="H34" s="44"/>
      <c r="I34" s="44" t="str">
        <f>IF(I46=0,$E16,"no rating")</f>
        <v>no rating</v>
      </c>
      <c r="J34" s="44"/>
      <c r="K34" s="44" t="str">
        <f>IF(K46=0,$E16,"no rating")</f>
        <v>no rating</v>
      </c>
      <c r="L34" s="44"/>
      <c r="M34" s="44" t="str">
        <f>IF(M46=0,$E16,"no rating")</f>
        <v>no rating</v>
      </c>
      <c r="N34" s="3"/>
      <c r="O34" s="148"/>
    </row>
    <row r="35" spans="5:15" ht="23.25" customHeight="1" hidden="1">
      <c r="E35" s="148"/>
      <c r="F35" s="149"/>
      <c r="G35" s="44" t="str">
        <f>IF(G47=0,$E17,"no rating")</f>
        <v>no rating</v>
      </c>
      <c r="H35" s="47"/>
      <c r="I35" s="44" t="str">
        <f>IF(I47=0,$E17,"no rating")</f>
        <v>no rating</v>
      </c>
      <c r="J35" s="47"/>
      <c r="K35" s="44" t="str">
        <f>IF(K47=0,$E17,"no rating")</f>
        <v>no rating</v>
      </c>
      <c r="L35" s="47"/>
      <c r="M35" s="44" t="str">
        <f>IF(M47=0,$E17,"no rating")</f>
        <v>no rating</v>
      </c>
      <c r="N35" s="3"/>
      <c r="O35" s="148"/>
    </row>
    <row r="36" spans="5:15" ht="23.25" customHeight="1" hidden="1">
      <c r="E36" s="148"/>
      <c r="F36" s="149"/>
      <c r="G36" s="44" t="str">
        <f>IF(G48=0,$E18,"no rating")</f>
        <v>no rating</v>
      </c>
      <c r="H36" s="47"/>
      <c r="I36" s="44" t="str">
        <f>IF(I48=0,$E18,"no rating")</f>
        <v>no rating</v>
      </c>
      <c r="J36" s="47"/>
      <c r="K36" s="44" t="str">
        <f>IF(K48=0,$E18,"no rating")</f>
        <v>no rating</v>
      </c>
      <c r="L36" s="47"/>
      <c r="M36" s="44" t="str">
        <f>IF(M48=0,$E18,"no rating")</f>
        <v>no rating</v>
      </c>
      <c r="N36" s="3"/>
      <c r="O36" s="148"/>
    </row>
    <row r="37" spans="5:15" ht="23.25" customHeight="1" hidden="1">
      <c r="E37" s="148"/>
      <c r="F37" s="149"/>
      <c r="G37" s="44" t="str">
        <f>IF(G49=0,$E19,"no rating")</f>
        <v>no rating</v>
      </c>
      <c r="H37" s="47"/>
      <c r="I37" s="44" t="str">
        <f>IF(I49=0,$E19,"no rating")</f>
        <v>no rating</v>
      </c>
      <c r="J37" s="47"/>
      <c r="K37" s="44" t="str">
        <f>IF(K49=0,$E19,"no rating")</f>
        <v>no rating</v>
      </c>
      <c r="L37" s="47"/>
      <c r="M37" s="44" t="str">
        <f>IF(M49=0,$E19,"no rating")</f>
        <v>no rating</v>
      </c>
      <c r="N37" s="3"/>
      <c r="O37" s="148"/>
    </row>
    <row r="38" spans="5:15" ht="23.25" customHeight="1" hidden="1">
      <c r="E38" s="148"/>
      <c r="F38" s="149"/>
      <c r="G38" s="44" t="str">
        <f>IF(G50=0,$E20,"no rating")</f>
        <v>no rating</v>
      </c>
      <c r="H38" s="47"/>
      <c r="I38" s="44" t="str">
        <f>IF(I50=0,$E20,"no rating")</f>
        <v>no rating</v>
      </c>
      <c r="J38" s="47"/>
      <c r="K38" s="44" t="str">
        <f>IF(K50=0,$E20,"no rating")</f>
        <v>no rating</v>
      </c>
      <c r="L38" s="47"/>
      <c r="M38" s="44" t="str">
        <f>IF(M50=0,$E20,"no rating")</f>
        <v>no rating</v>
      </c>
      <c r="N38" s="3"/>
      <c r="O38" s="148"/>
    </row>
    <row r="39" spans="5:15" ht="23.25" customHeight="1" hidden="1">
      <c r="E39" s="148"/>
      <c r="F39" s="150" t="s">
        <v>3</v>
      </c>
      <c r="G39" s="52">
        <f>SUM(G34:G38)</f>
        <v>0</v>
      </c>
      <c r="H39" s="53"/>
      <c r="I39" s="54">
        <f>SUM(I34:I38)</f>
        <v>0</v>
      </c>
      <c r="J39" s="53"/>
      <c r="K39" s="54">
        <f>SUM(K34:K38)</f>
        <v>0</v>
      </c>
      <c r="L39" s="53"/>
      <c r="M39" s="55">
        <f>SUM(M34:M38)</f>
        <v>0</v>
      </c>
      <c r="N39" s="3"/>
      <c r="O39" s="148"/>
    </row>
    <row r="40" spans="5:15" ht="23.25" customHeight="1" hidden="1">
      <c r="E40" s="148"/>
      <c r="F40" s="148" t="s">
        <v>12</v>
      </c>
      <c r="G40" s="3">
        <f>COUNTBLANK(G16:G20)</f>
        <v>5</v>
      </c>
      <c r="H40" s="3"/>
      <c r="I40" s="3">
        <f>COUNTBLANK(I16:I20)</f>
        <v>5</v>
      </c>
      <c r="J40" s="3"/>
      <c r="K40" s="3">
        <f>COUNTBLANK(K16:K20)</f>
        <v>5</v>
      </c>
      <c r="L40" s="3"/>
      <c r="M40" s="3">
        <f>COUNTBLANK(M16:M20)</f>
        <v>5</v>
      </c>
      <c r="N40" s="3"/>
      <c r="O40" s="148"/>
    </row>
    <row r="41" spans="5:15" ht="23.25" customHeight="1" hidden="1">
      <c r="E41" s="148"/>
      <c r="F41" s="148"/>
      <c r="G41" s="3"/>
      <c r="H41" s="3"/>
      <c r="I41" s="3"/>
      <c r="J41" s="3"/>
      <c r="K41" s="3"/>
      <c r="L41" s="3"/>
      <c r="M41" s="3"/>
      <c r="N41" s="3"/>
      <c r="O41" s="148"/>
    </row>
    <row r="42" spans="5:15" ht="23.25" customHeight="1" hidden="1">
      <c r="E42" s="148"/>
      <c r="F42" s="148"/>
      <c r="G42" s="3"/>
      <c r="H42" s="3"/>
      <c r="I42" s="3"/>
      <c r="J42" s="3"/>
      <c r="K42" s="3"/>
      <c r="L42" s="3"/>
      <c r="M42" s="3"/>
      <c r="N42" s="3"/>
      <c r="O42" s="148"/>
    </row>
    <row r="43" spans="5:15" ht="23.25" customHeight="1" hidden="1">
      <c r="E43" s="148"/>
      <c r="F43" s="148"/>
      <c r="G43" s="3"/>
      <c r="H43" s="3"/>
      <c r="I43" s="3"/>
      <c r="J43" s="3"/>
      <c r="K43" s="3"/>
      <c r="L43" s="3"/>
      <c r="M43" s="3"/>
      <c r="N43" s="3"/>
      <c r="O43" s="148"/>
    </row>
    <row r="44" spans="5:15" ht="23.25" customHeight="1" hidden="1">
      <c r="E44" s="148"/>
      <c r="F44" s="148"/>
      <c r="G44" s="3"/>
      <c r="H44" s="3"/>
      <c r="I44" s="3"/>
      <c r="J44" s="3"/>
      <c r="K44" s="3"/>
      <c r="L44" s="3"/>
      <c r="M44" s="3"/>
      <c r="N44" s="3"/>
      <c r="O44" s="148"/>
    </row>
    <row r="45" spans="5:15" ht="23.25" customHeight="1" hidden="1">
      <c r="E45" s="148"/>
      <c r="F45" s="148"/>
      <c r="G45" s="3"/>
      <c r="H45" s="3"/>
      <c r="I45" s="3"/>
      <c r="J45" s="3"/>
      <c r="K45" s="3"/>
      <c r="L45" s="3"/>
      <c r="M45" s="3"/>
      <c r="N45" s="3"/>
      <c r="O45" s="148"/>
    </row>
    <row r="46" spans="5:15" ht="23.25" customHeight="1" hidden="1">
      <c r="E46" s="148"/>
      <c r="F46" s="148" t="s">
        <v>13</v>
      </c>
      <c r="G46" s="43">
        <f>COUNTBLANK(G16)</f>
        <v>1</v>
      </c>
      <c r="H46" s="44"/>
      <c r="I46" s="44">
        <f>COUNTBLANK(I16)</f>
        <v>1</v>
      </c>
      <c r="J46" s="44"/>
      <c r="K46" s="44">
        <f>COUNTBLANK(K16)</f>
        <v>1</v>
      </c>
      <c r="L46" s="44"/>
      <c r="M46" s="45">
        <f>COUNTBLANK(M16)</f>
        <v>1</v>
      </c>
      <c r="N46" s="3"/>
      <c r="O46" s="148"/>
    </row>
    <row r="47" spans="5:15" ht="23.25" customHeight="1" hidden="1">
      <c r="E47" s="148"/>
      <c r="F47" s="148"/>
      <c r="G47" s="46">
        <f>COUNTBLANK(G17)</f>
        <v>1</v>
      </c>
      <c r="H47" s="47"/>
      <c r="I47" s="47">
        <f>COUNTBLANK(I17)</f>
        <v>1</v>
      </c>
      <c r="J47" s="47"/>
      <c r="K47" s="47">
        <f>COUNTBLANK(K17)</f>
        <v>1</v>
      </c>
      <c r="L47" s="47"/>
      <c r="M47" s="48">
        <f>COUNTBLANK(M17)</f>
        <v>1</v>
      </c>
      <c r="N47" s="3"/>
      <c r="O47" s="148"/>
    </row>
    <row r="48" spans="5:15" ht="23.25" customHeight="1" hidden="1">
      <c r="E48" s="148"/>
      <c r="F48" s="148"/>
      <c r="G48" s="46">
        <f>COUNTBLANK(G18)</f>
        <v>1</v>
      </c>
      <c r="H48" s="47"/>
      <c r="I48" s="47">
        <f>COUNTBLANK(I18)</f>
        <v>1</v>
      </c>
      <c r="J48" s="47"/>
      <c r="K48" s="47">
        <f>COUNTBLANK(K18)</f>
        <v>1</v>
      </c>
      <c r="L48" s="47"/>
      <c r="M48" s="48">
        <f>COUNTBLANK(M18)</f>
        <v>1</v>
      </c>
      <c r="N48" s="3"/>
      <c r="O48" s="148"/>
    </row>
    <row r="49" spans="5:15" ht="23.25" customHeight="1" hidden="1">
      <c r="E49" s="148"/>
      <c r="F49" s="148"/>
      <c r="G49" s="46">
        <f>COUNTBLANK(G19)</f>
        <v>1</v>
      </c>
      <c r="H49" s="47"/>
      <c r="I49" s="47">
        <f>COUNTBLANK(I19)</f>
        <v>1</v>
      </c>
      <c r="J49" s="47"/>
      <c r="K49" s="47">
        <f>COUNTBLANK(K19)</f>
        <v>1</v>
      </c>
      <c r="L49" s="47"/>
      <c r="M49" s="48">
        <f>COUNTBLANK(M19)</f>
        <v>1</v>
      </c>
      <c r="N49" s="3"/>
      <c r="O49" s="148"/>
    </row>
    <row r="50" spans="5:15" ht="23.25" customHeight="1" hidden="1">
      <c r="E50" s="148"/>
      <c r="F50" s="148"/>
      <c r="G50" s="49">
        <f>COUNTBLANK(G20)</f>
        <v>1</v>
      </c>
      <c r="H50" s="50"/>
      <c r="I50" s="50">
        <f>COUNTBLANK(I20)</f>
        <v>1</v>
      </c>
      <c r="J50" s="50"/>
      <c r="K50" s="50">
        <f>COUNTBLANK(K20)</f>
        <v>1</v>
      </c>
      <c r="L50" s="50"/>
      <c r="M50" s="51">
        <f>COUNTBLANK(M20)</f>
        <v>1</v>
      </c>
      <c r="N50" s="3"/>
      <c r="O50" s="148"/>
    </row>
    <row r="51" spans="5:15" ht="23.25" customHeight="1" hidden="1">
      <c r="E51" s="148"/>
      <c r="F51" s="148" t="s">
        <v>12</v>
      </c>
      <c r="G51" s="46">
        <f>SUM(G46:G50)</f>
        <v>5</v>
      </c>
      <c r="H51" s="148"/>
      <c r="I51" s="46">
        <f>SUM(I46:I50)</f>
        <v>5</v>
      </c>
      <c r="J51" s="148"/>
      <c r="K51" s="46">
        <f>SUM(K46:K50)</f>
        <v>5</v>
      </c>
      <c r="L51" s="148"/>
      <c r="M51" s="46">
        <f>SUM(M46:M50)</f>
        <v>5</v>
      </c>
      <c r="N51" s="148"/>
      <c r="O51" s="148"/>
    </row>
    <row r="52" spans="5:15" ht="23.25" customHeight="1" hidden="1"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</row>
  </sheetData>
  <sheetProtection password="C64E" sheet="1" objects="1" scenarios="1" selectLockedCells="1"/>
  <mergeCells count="1">
    <mergeCell ref="F12:F15"/>
  </mergeCells>
  <dataValidations count="3">
    <dataValidation type="whole" allowBlank="1" showInputMessage="1" showErrorMessage="1" sqref="H15 J15 L15 N15">
      <formula1>1</formula1>
      <formula2>10</formula2>
    </dataValidation>
    <dataValidation type="list" showDropDown="1" showInputMessage="1" showErrorMessage="1" sqref="M51 I51 K51">
      <formula1>$F$51:$F$52</formula1>
    </dataValidation>
    <dataValidation errorStyle="warning" type="list" showDropDown="1" showInputMessage="1" showErrorMessage="1" errorTitle="wait" error="only one rating in this column" sqref="G51">
      <formula1>"4,5"</formula1>
    </dataValidation>
  </dataValidations>
  <printOptions/>
  <pageMargins left="0.75" right="0.75" top="1" bottom="1" header="0.5" footer="0.5"/>
  <pageSetup orientation="landscape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6:H15"/>
  <sheetViews>
    <sheetView workbookViewId="0" topLeftCell="A12">
      <selection activeCell="H15" sqref="H15"/>
    </sheetView>
  </sheetViews>
  <sheetFormatPr defaultColWidth="9.140625" defaultRowHeight="12.75"/>
  <cols>
    <col min="4" max="4" width="15.140625" style="0" customWidth="1"/>
    <col min="8" max="8" width="14.57421875" style="0" customWidth="1"/>
  </cols>
  <sheetData>
    <row r="4" ht="27.75" customHeight="1"/>
    <row r="6" spans="4:8" ht="12.75">
      <c r="D6" t="s">
        <v>10</v>
      </c>
      <c r="E6" s="61">
        <f>'rating 1'!J8</f>
        <v>38738</v>
      </c>
      <c r="F6" s="61">
        <f>'rating 2'!J8</f>
        <v>38758</v>
      </c>
      <c r="G6" s="61">
        <f>'rating 3'!J8</f>
        <v>38790</v>
      </c>
      <c r="H6" s="61">
        <f>'rating 4'!J8</f>
        <v>38819</v>
      </c>
    </row>
    <row r="7" spans="2:8" ht="25.5">
      <c r="B7" s="61"/>
      <c r="D7" s="66" t="s">
        <v>15</v>
      </c>
      <c r="E7" s="60">
        <f>'rating 1'!O23</f>
        <v>0</v>
      </c>
      <c r="F7" s="60">
        <f>'rating 2'!O23</f>
        <v>0</v>
      </c>
      <c r="G7" s="60">
        <f>'rating 3'!O23</f>
        <v>0</v>
      </c>
      <c r="H7" s="60">
        <f>'rating 4'!O23</f>
        <v>0</v>
      </c>
    </row>
    <row r="15" ht="20.25">
      <c r="H15" s="154" t="str">
        <f>'rating 1'!F10</f>
        <v>ralph</v>
      </c>
    </row>
  </sheetData>
  <sheetProtection password="C64E" sheet="1" objects="1" scenarios="1" selectLockedCells="1"/>
  <printOptions/>
  <pageMargins left="0.75" right="0.75" top="1" bottom="1" header="0.5" footer="0.5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Dran</dc:creator>
  <cp:keywords/>
  <dc:description/>
  <cp:lastModifiedBy>STEPHEN MARSON</cp:lastModifiedBy>
  <cp:lastPrinted>2006-03-22T16:27:26Z</cp:lastPrinted>
  <dcterms:created xsi:type="dcterms:W3CDTF">2005-11-12T20:19:12Z</dcterms:created>
  <dcterms:modified xsi:type="dcterms:W3CDTF">2006-08-10T14:24:00Z</dcterms:modified>
  <cp:category/>
  <cp:version/>
  <cp:contentType/>
  <cp:contentStatus/>
</cp:coreProperties>
</file>